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2F7EE22-A554-4255-94B8-66069715CA9D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11 клас" sheetId="1" r:id="rId1"/>
    <sheet name="10 клас" sheetId="2" r:id="rId2"/>
    <sheet name="9 клас" sheetId="3" r:id="rId3"/>
    <sheet name="8 клас" sheetId="4" r:id="rId4"/>
    <sheet name="7 клас" sheetId="5" r:id="rId5"/>
  </sheets>
  <definedNames>
    <definedName name="БД">#REF!</definedName>
    <definedName name="Члени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4" l="1"/>
  <c r="N21" i="4"/>
  <c r="N13" i="4"/>
  <c r="M42" i="5" l="1"/>
  <c r="O11" i="1"/>
  <c r="O19" i="1"/>
  <c r="M10" i="5"/>
  <c r="M12" i="5"/>
  <c r="M23" i="3" l="1"/>
  <c r="M8" i="5" l="1"/>
  <c r="M61" i="5"/>
  <c r="M49" i="5"/>
  <c r="M28" i="5"/>
  <c r="M23" i="5"/>
  <c r="M40" i="5"/>
  <c r="M27" i="5"/>
  <c r="M14" i="5"/>
  <c r="M29" i="5"/>
  <c r="M62" i="5"/>
  <c r="M35" i="5"/>
  <c r="M54" i="5"/>
  <c r="M43" i="5"/>
  <c r="M15" i="5"/>
  <c r="M59" i="5"/>
  <c r="M45" i="5"/>
  <c r="M41" i="5"/>
  <c r="M30" i="5"/>
  <c r="M13" i="5"/>
  <c r="M17" i="5"/>
  <c r="M9" i="5"/>
  <c r="M32" i="5"/>
  <c r="M22" i="5"/>
  <c r="M20" i="5"/>
  <c r="M31" i="5"/>
  <c r="M50" i="5"/>
  <c r="M51" i="5"/>
  <c r="M21" i="5"/>
  <c r="M26" i="5"/>
  <c r="M33" i="5"/>
  <c r="M34" i="5"/>
  <c r="M56" i="5"/>
  <c r="M57" i="5"/>
  <c r="M36" i="5"/>
  <c r="M7" i="5"/>
  <c r="M58" i="5"/>
  <c r="M38" i="5"/>
  <c r="M46" i="5"/>
  <c r="M18" i="5"/>
  <c r="M24" i="5"/>
  <c r="M47" i="5"/>
  <c r="M48" i="5"/>
  <c r="M65" i="5"/>
  <c r="M37" i="5"/>
  <c r="M64" i="5"/>
  <c r="M66" i="5"/>
  <c r="M60" i="5"/>
  <c r="M11" i="5"/>
  <c r="M53" i="5"/>
  <c r="M16" i="5"/>
  <c r="M52" i="5"/>
  <c r="M55" i="5"/>
  <c r="M25" i="5"/>
  <c r="M63" i="5"/>
  <c r="M39" i="5"/>
  <c r="M44" i="5"/>
  <c r="M19" i="5"/>
  <c r="N43" i="4"/>
  <c r="N62" i="4"/>
  <c r="N34" i="4"/>
  <c r="N50" i="4"/>
  <c r="N42" i="4"/>
  <c r="N11" i="4"/>
  <c r="N55" i="4"/>
  <c r="N23" i="4"/>
  <c r="N19" i="4"/>
  <c r="N33" i="4"/>
  <c r="N32" i="4"/>
  <c r="N16" i="4"/>
  <c r="N18" i="4"/>
  <c r="N56" i="4"/>
  <c r="N47" i="4"/>
  <c r="N38" i="4"/>
  <c r="N37" i="4"/>
  <c r="N46" i="4"/>
  <c r="N57" i="4"/>
  <c r="N22" i="4"/>
  <c r="N41" i="4"/>
  <c r="N60" i="4"/>
  <c r="N59" i="4"/>
  <c r="N27" i="4"/>
  <c r="N54" i="4"/>
  <c r="N31" i="4"/>
  <c r="N36" i="4"/>
  <c r="N40" i="4"/>
  <c r="N30" i="4"/>
  <c r="N15" i="4"/>
  <c r="N26" i="4"/>
  <c r="N12" i="4"/>
  <c r="N53" i="4"/>
  <c r="N14" i="4"/>
  <c r="N49" i="4"/>
  <c r="N9" i="4"/>
  <c r="N52" i="4"/>
  <c r="N39" i="4"/>
  <c r="N64" i="4"/>
  <c r="N61" i="4"/>
  <c r="N58" i="4"/>
  <c r="N35" i="4"/>
  <c r="N17" i="4"/>
  <c r="N63" i="4"/>
  <c r="N51" i="4"/>
  <c r="N48" i="4"/>
  <c r="N25" i="4"/>
  <c r="N7" i="4"/>
  <c r="N24" i="4"/>
  <c r="N45" i="4"/>
  <c r="N20" i="4"/>
  <c r="N44" i="4"/>
  <c r="N29" i="4"/>
  <c r="N28" i="4"/>
  <c r="M11" i="3"/>
  <c r="M7" i="3"/>
  <c r="M38" i="3"/>
  <c r="M13" i="3"/>
  <c r="M22" i="3"/>
  <c r="M29" i="3"/>
  <c r="M36" i="3"/>
  <c r="M15" i="3"/>
  <c r="M32" i="3"/>
  <c r="M37" i="3"/>
  <c r="M26" i="3"/>
  <c r="M10" i="3"/>
  <c r="M25" i="3"/>
  <c r="M17" i="3"/>
  <c r="M28" i="3"/>
  <c r="M8" i="3"/>
  <c r="M35" i="3"/>
  <c r="M20" i="3"/>
  <c r="M27" i="3"/>
  <c r="M14" i="3"/>
  <c r="M33" i="3"/>
  <c r="M39" i="3"/>
  <c r="M34" i="3"/>
  <c r="M19" i="3"/>
  <c r="M40" i="3"/>
  <c r="M31" i="3"/>
  <c r="M41" i="3"/>
  <c r="M16" i="3"/>
  <c r="M21" i="3"/>
  <c r="M9" i="3"/>
  <c r="M30" i="3"/>
  <c r="M18" i="3"/>
  <c r="M12" i="3"/>
  <c r="M24" i="3"/>
  <c r="N15" i="2"/>
  <c r="N13" i="2"/>
  <c r="N16" i="2"/>
  <c r="N23" i="2"/>
  <c r="N17" i="2"/>
  <c r="N18" i="2"/>
  <c r="N19" i="2"/>
  <c r="N21" i="2"/>
  <c r="N26" i="2"/>
  <c r="N7" i="2"/>
  <c r="N14" i="2"/>
  <c r="N20" i="2"/>
  <c r="N31" i="2"/>
  <c r="N22" i="2"/>
  <c r="N8" i="2"/>
  <c r="N24" i="2"/>
  <c r="N28" i="2"/>
  <c r="N11" i="2"/>
  <c r="N9" i="2"/>
  <c r="N25" i="2"/>
  <c r="N12" i="2"/>
  <c r="N30" i="2"/>
  <c r="N27" i="2"/>
  <c r="N10" i="2"/>
  <c r="O18" i="1"/>
  <c r="O14" i="1"/>
  <c r="O12" i="1"/>
  <c r="O15" i="1"/>
  <c r="O9" i="1"/>
  <c r="O10" i="1"/>
  <c r="O7" i="1"/>
  <c r="O16" i="1"/>
  <c r="O8" i="1"/>
  <c r="O17" i="1"/>
  <c r="O13" i="1"/>
</calcChain>
</file>

<file path=xl/sharedStrings.xml><?xml version="1.0" encoding="utf-8"?>
<sst xmlns="http://schemas.openxmlformats.org/spreadsheetml/2006/main" count="984" uniqueCount="432">
  <si>
    <t>Протокол</t>
  </si>
  <si>
    <t>перевірки робіт учасників ІІ (міського) етапу Всеукраїнської олімпіади з хімії 2021-2022 н.р.</t>
  </si>
  <si>
    <t>11 клас</t>
  </si>
  <si>
    <t>17 грудня 2021 року.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</si>
  <si>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</si>
  <si>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</si>
  <si>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</si>
  <si>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</si>
  <si>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</si>
  <si>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Клас навчання</t>
  </si>
  <si>
    <t>Місце на І етапі</t>
  </si>
  <si>
    <t>Учитель</t>
  </si>
  <si>
    <t>Завдання</t>
  </si>
  <si>
    <t>Сума балів</t>
  </si>
  <si>
    <t>Місце</t>
  </si>
  <si>
    <t>01. КЗ "Гуманітарна гімназія № 1 імені М.І. Пирогова ВМР"</t>
  </si>
  <si>
    <t>Назарова Валентина Федорівна</t>
  </si>
  <si>
    <t>Денисюк Вікторія Олегівна</t>
  </si>
  <si>
    <t>04. КЗ "Загальноосвітня школа І-ІІІ ст. №4 ім. Д.І. Менделєєва ВМР"</t>
  </si>
  <si>
    <t>Черній Микола Васильович</t>
  </si>
  <si>
    <t>Півторак Андрій Валерійович</t>
  </si>
  <si>
    <t>07. КЗ "Вінницький ліцей №7 ім. Олександра Сухомовського"</t>
  </si>
  <si>
    <t>Янкавець Олександр Олександрович</t>
  </si>
  <si>
    <t>Колісник Дмитро Сергійович</t>
  </si>
  <si>
    <t>Дорошкова Дарина Андріївна</t>
  </si>
  <si>
    <t>08. КЗ "Загальноосвітня школа I-III ст. №8 ВМР"</t>
  </si>
  <si>
    <t>Книягиницький Роман Ярославович</t>
  </si>
  <si>
    <t>Коваль Ілля Вікторович</t>
  </si>
  <si>
    <t>17. КЗ "Вінницький фізико-математичний ліцей №17"</t>
  </si>
  <si>
    <t>Яцюк Катерина Миколаївна</t>
  </si>
  <si>
    <t>18. КЗ "Загальноосвітня школа I-III ст. №18 ВМР"</t>
  </si>
  <si>
    <t>Волянська Тетяна Володимирівна</t>
  </si>
  <si>
    <t>Фалінська Єлизавета Максимівна</t>
  </si>
  <si>
    <t>23. КЗ "НВК: загальноосвітня школа І-ІІІ ст.-гімназія № 23 ВМР"</t>
  </si>
  <si>
    <t>Пукас Майя Михайлівна</t>
  </si>
  <si>
    <t>26. КЗ "Загальноосвітня школа І-ІІІ ст. №26 ВМР"</t>
  </si>
  <si>
    <t>Шнаревич Любов Олександрівна</t>
  </si>
  <si>
    <t>27. КЗ "Загальноосвітня школа I-III ст. №27 ВМР"</t>
  </si>
  <si>
    <t>Ліщишина В.М.</t>
  </si>
  <si>
    <t>Повстенюк Єлизавета Дем’янівна</t>
  </si>
  <si>
    <t>30. КЗ "Загальноосвітня школа ІІ-ІІІ ст. №31 ВМР"</t>
  </si>
  <si>
    <t>Гуйван Тетяна Володимирівна</t>
  </si>
  <si>
    <t>Салюк Євгенія Володимирівна</t>
  </si>
  <si>
    <t>37. КЗ "Вінницький технічний ліцей"</t>
  </si>
  <si>
    <t>Дигас Світлана Володимирівна</t>
  </si>
  <si>
    <t>Савчук Вікторія Олександрівна</t>
  </si>
  <si>
    <t>Корчунова Олена Кирилівна</t>
  </si>
  <si>
    <t>52. КЗ "Подільський науково-технічний ліцей для обдарованої молоді"</t>
  </si>
  <si>
    <t>Мельник О.А.</t>
  </si>
  <si>
    <t>Голова журі:</t>
  </si>
  <si>
    <t>Члени журі:</t>
  </si>
  <si>
    <t>Калініна Наталія Володимирівна</t>
  </si>
  <si>
    <t>Паламарчук Олена Олександрівна</t>
  </si>
  <si>
    <t>Матушевська Я.С.</t>
  </si>
  <si>
    <t>Ключенкова Зінаїда Миколаївна</t>
  </si>
  <si>
    <t>КЗ "Загальноосвітня школа І-ІІІ ст. №4 ім. Д.І. Менделєєва ВМР"</t>
  </si>
  <si>
    <t>КЗ "Вінницький ліцей №7 ім. Олександра Сухомовського"</t>
  </si>
  <si>
    <t>Княгиницький Роман Ярославович</t>
  </si>
  <si>
    <t>КЗ "Загальноосвітня школа I-III ст. №8 ВМР"</t>
  </si>
  <si>
    <t>Сологуб Ірина Миколаївна</t>
  </si>
  <si>
    <t>Тихонюк Людмила Миколаївна</t>
  </si>
  <si>
    <t>Васильківська О.В.</t>
  </si>
  <si>
    <t>Дреч Ніна Юліївна</t>
  </si>
  <si>
    <t>КЗ "Загальноосвітня школа I-III ст. №12 ВМР"</t>
  </si>
  <si>
    <t>Чорна Алла Іванівна</t>
  </si>
  <si>
    <t>Чульфа Лариса Володимирівна</t>
  </si>
  <si>
    <t>Швандер Інна Миколаївна</t>
  </si>
  <si>
    <t>Коржова Ольга Михайлівна</t>
  </si>
  <si>
    <t>Сольська Людмила Петрівна</t>
  </si>
  <si>
    <t>КЗ "Загальноосвітня школа І-ІІІ ст. №20 ВМР"</t>
  </si>
  <si>
    <t>Жванецька Ірина Сергіївна</t>
  </si>
  <si>
    <t>КЗ "Загальноосвітня школа I-III ст. №21 ВМР"</t>
  </si>
  <si>
    <t>Криворука ОленаВолодимирівна</t>
  </si>
  <si>
    <t>КЗ "Загальноосвітня школа I-III ст. №22 ВМР"</t>
  </si>
  <si>
    <t>Пукас М.М.</t>
  </si>
  <si>
    <t>Філіпова Наталя Юріївна</t>
  </si>
  <si>
    <t>Нікітюк О.В.</t>
  </si>
  <si>
    <t>КЗ "Загальноосвітня школа I-III ст. №27 ВМР"</t>
  </si>
  <si>
    <t>Д’яченко Г.В.</t>
  </si>
  <si>
    <t>КЗ "НВК: загальноосвітня школа І-ІІІ ст. - гуманітарно-естетичний колегіум №29 ВМР"</t>
  </si>
  <si>
    <t>Іщенко Лариса Миколаївна</t>
  </si>
  <si>
    <t>КЗ "Загальноосвітня школа ІІ-ІІІ ст. №31 ВМР"</t>
  </si>
  <si>
    <t>Лисюк Ольга Степанівна</t>
  </si>
  <si>
    <t>КЗ "Загальноосвітня школа І-ІІІ ст. №32 ВМР"</t>
  </si>
  <si>
    <t>Стасюк М.С.</t>
  </si>
  <si>
    <t>Волохова-Пугаченко Яна Михайлівна</t>
  </si>
  <si>
    <t>КЗ "Загальноосвітня школа I-III ст. №35 ВМР"</t>
  </si>
  <si>
    <t>Міщенко Світлана Григорівна</t>
  </si>
  <si>
    <t>КЗ "Вінницько-Хутірський ліцей Вінницького району Вінницької області"</t>
  </si>
  <si>
    <t>Моргун Тамара Анатоліївна</t>
  </si>
  <si>
    <t>10 клас</t>
  </si>
  <si>
    <t>Дергун Владислав Вікторович</t>
  </si>
  <si>
    <t>02. КЗ "НВК: загальноосвітня школа І-ІІІ ст. - гімназія № 2 ВМР"</t>
  </si>
  <si>
    <t>Іванова Людмила Євгенівна</t>
  </si>
  <si>
    <t>Хоменко Каріна Олександрівна</t>
  </si>
  <si>
    <t>Суліма Юрій Олександрович</t>
  </si>
  <si>
    <t>Каніщев Олексій Юрійович</t>
  </si>
  <si>
    <t>Княгиницька Ольга Дмитрівна</t>
  </si>
  <si>
    <t>Гуляр Софія Анатоліївна</t>
  </si>
  <si>
    <t>Лукасевич Юлія Олександрівна</t>
  </si>
  <si>
    <t>22 вересня 2006 р.н.</t>
  </si>
  <si>
    <t>11. КЗ "Загальноосвітня школа I-III ст. №11 ВМР"</t>
  </si>
  <si>
    <t>Скалова Карина Олегівна</t>
  </si>
  <si>
    <t>23 березня 2006 р.н.</t>
  </si>
  <si>
    <t>Сугак Патрік Русланович</t>
  </si>
  <si>
    <t>Остафійчук Олександра Олегівна</t>
  </si>
  <si>
    <t>Собченко Ельміра Сергіївна</t>
  </si>
  <si>
    <t>Фурман Дмитро Олегович</t>
  </si>
  <si>
    <t>20. КЗ "Загальноосвітня школа І-ІІІ ст. №20 ВМР"</t>
  </si>
  <si>
    <t>Сольська Л.П.</t>
  </si>
  <si>
    <t>Солоненко Софія Володимирівна</t>
  </si>
  <si>
    <t>Костюченко Владислава Максимівна</t>
  </si>
  <si>
    <t>Шемчук Марія Василівна</t>
  </si>
  <si>
    <t>Мартинюк Тетяна Сергіївна</t>
  </si>
  <si>
    <t>Павлюк Іван Сергійович</t>
  </si>
  <si>
    <t>Михайленко Вікторія Іванівна</t>
  </si>
  <si>
    <t>31. КЗ "Загальноосвітня школа І-ІІІ ст. №32 ВМР"</t>
  </si>
  <si>
    <t>Лук`янчук О.В.</t>
  </si>
  <si>
    <t>Присяжнюк Анастасія Олександрівна</t>
  </si>
  <si>
    <t>Лисюк О.С.</t>
  </si>
  <si>
    <t>32. КЗ "Загальноосвітня школа I-III ст. №33 ВМР"</t>
  </si>
  <si>
    <t>Стасюк Марина Станіславівна</t>
  </si>
  <si>
    <t>34. КЗ "Загальноосвітня школа I-III ст. №35 ВМР"</t>
  </si>
  <si>
    <t>Берневега Марина Валеріївна</t>
  </si>
  <si>
    <t>Пойда Богдан Сергійович</t>
  </si>
  <si>
    <t>Зоммер Ярослав Олегович</t>
  </si>
  <si>
    <t>Гонта Людмила Вікторівна</t>
  </si>
  <si>
    <t>Куца Софія Вікторівна</t>
  </si>
  <si>
    <t>Яровий Нікіта Михайлович</t>
  </si>
  <si>
    <t>Микитюк Володимир Вікторович</t>
  </si>
  <si>
    <t>Мудрик Юлія Олександрівна</t>
  </si>
  <si>
    <t>27.06 2003 р.</t>
  </si>
  <si>
    <t>Коломійчук Олеся Анатоліївна</t>
  </si>
  <si>
    <t>9 клас</t>
  </si>
  <si>
    <t>Марціс Владислав Сергійович</t>
  </si>
  <si>
    <t>Шестопал Ендрю Віталійович</t>
  </si>
  <si>
    <t>Дембіцька Марія Олександрівна</t>
  </si>
  <si>
    <t>Мізрах Поліна Анатоліївна</t>
  </si>
  <si>
    <t>06. КЗ "НВК: загальноосвітня школа I-III ст. - гімназія №6 ВМР"</t>
  </si>
  <si>
    <t>Головатюк Ганна  Степанівна</t>
  </si>
  <si>
    <t>Пацьора Марія Сергіївна</t>
  </si>
  <si>
    <t>Федосова Валерія Геннадіївна</t>
  </si>
  <si>
    <t>Самохвал Віктор Костянтинович</t>
  </si>
  <si>
    <t>10. КЗ "Загальноосвітня школа I-III ст. №10 ВМР"</t>
  </si>
  <si>
    <t>Львова Марія Іллівна</t>
  </si>
  <si>
    <t>Душко Катерина Ігорівна</t>
  </si>
  <si>
    <t>12. КЗ "Загальноосвітня школа I-III ст. №12 ВМР"</t>
  </si>
  <si>
    <t>Барановська Світлана Миколаївна</t>
  </si>
  <si>
    <t>Бєлоткач Кристина Андріївна</t>
  </si>
  <si>
    <t>Кириченко Анастасія Геннадіївна</t>
  </si>
  <si>
    <t>13. КЗ "Загальноосвітня школа I-III ст. №13 ВМР"</t>
  </si>
  <si>
    <t>Корж Олена Едуардівна</t>
  </si>
  <si>
    <t>Філоненко Богдан Дмитрович</t>
  </si>
  <si>
    <t>15. КЗ "Загальноосвітня школа І-ІІІ ст. №15 ВМР"</t>
  </si>
  <si>
    <t>Писар Геннадій Олегович</t>
  </si>
  <si>
    <t>Федорчук Вадим Сергійович</t>
  </si>
  <si>
    <t>16. КЗ "Загальноосвітня школа I-III ст. №16 ВМР"</t>
  </si>
  <si>
    <t>Швандер І.М.</t>
  </si>
  <si>
    <t>Леонтьєв Лев Юрійович</t>
  </si>
  <si>
    <t>Філіпович Тетяна Сергіївна</t>
  </si>
  <si>
    <t>Тарнопольська Аліна Володимирівна</t>
  </si>
  <si>
    <t>Магуран СофіяВолодимирівна</t>
  </si>
  <si>
    <t>22. КЗ "Загальноосвітня школа I-III ст. №22 ВМР"</t>
  </si>
  <si>
    <t>Олексієнко ВікторіяВолодимирівна</t>
  </si>
  <si>
    <t>Балацька СофіяАртурівна</t>
  </si>
  <si>
    <t>Ганська ІринаВікторівна</t>
  </si>
  <si>
    <t>24. КЗ "Гімназія №24 ВМР"</t>
  </si>
  <si>
    <t>Габор Вікторія Іванівна</t>
  </si>
  <si>
    <t>Кравчук Дарина Сергіївна</t>
  </si>
  <si>
    <t>Бойко Ольга Ігорівна</t>
  </si>
  <si>
    <t>Лавренюк Назар Васильович</t>
  </si>
  <si>
    <t>29. КЗ "НВК: загальноосвітня школа I-III ст. - гімназія №30 ім. Тараса Шевченка ВМР"</t>
  </si>
  <si>
    <t>Орлюк Леся Леонідівна</t>
  </si>
  <si>
    <t>Шипілов Михайло Романович</t>
  </si>
  <si>
    <t>Морару Кіріл Олександрович</t>
  </si>
  <si>
    <t>Гончарук Максим Олексійович</t>
  </si>
  <si>
    <t>Копаниця Тетяна Вікторівна</t>
  </si>
  <si>
    <t>Халаман Володимир Ростиславович</t>
  </si>
  <si>
    <t>Нікітченко Лілія Олександрівна</t>
  </si>
  <si>
    <t>Чумак Богдан Русланович</t>
  </si>
  <si>
    <t>Горобець Олександр Андрійович</t>
  </si>
  <si>
    <t>43. КЗ "Писарівський ліцей Вінницького району Вінницької області"</t>
  </si>
  <si>
    <t>Марингевич Алла Григорівна</t>
  </si>
  <si>
    <t>Сегеда Марія Сергіївна</t>
  </si>
  <si>
    <t>Рєзнік О.Т.</t>
  </si>
  <si>
    <t>Львов Ніколай Євгенійович</t>
  </si>
  <si>
    <t>8 клас</t>
  </si>
  <si>
    <t>Фігура Ілона Дмитрівна</t>
  </si>
  <si>
    <t>Остренюк Тетяна Валентинівна</t>
  </si>
  <si>
    <t>Грабчак Валерія Олексіївна</t>
  </si>
  <si>
    <t>Гаврилова Анастасія Андріївна</t>
  </si>
  <si>
    <t>Козак Анна Віталіївна</t>
  </si>
  <si>
    <t>Дорож Олександра Ігорівна</t>
  </si>
  <si>
    <t>03. КЗ "Загальноосвітня школа І-ІІІ ст. №3 ім. М.Коцюбинського ВМР"</t>
  </si>
  <si>
    <t>Лісовий Владислав Вадимович</t>
  </si>
  <si>
    <t>Гненний Владислав Олександрович</t>
  </si>
  <si>
    <t>Лемещак Єгор Іванович</t>
  </si>
  <si>
    <t>Теклюк Катерина Русланівна</t>
  </si>
  <si>
    <t>Гелета Анастасія Романівна</t>
  </si>
  <si>
    <t>Козлова Світлана Вікторівна</t>
  </si>
  <si>
    <t>Кривошея Людмила Вадимівна</t>
  </si>
  <si>
    <t>Кривошея Артем Вадимович</t>
  </si>
  <si>
    <t>Лісовський Дмитро Павлович</t>
  </si>
  <si>
    <t>Янкевич Анастасія Андріївна</t>
  </si>
  <si>
    <t>Дудник Софія Сергіївна</t>
  </si>
  <si>
    <t>Гальвіта Олена Юріївна</t>
  </si>
  <si>
    <t>09. КЗ загальної середньої освіти І-ІІІ ст. №9 ВМР</t>
  </si>
  <si>
    <t>Гуменюк Нікіта Романович</t>
  </si>
  <si>
    <t>Рослий Ілля Мирославович</t>
  </si>
  <si>
    <t>Карпенко Михайло Вікторович</t>
  </si>
  <si>
    <t>Марухно Вікторія Сергіївна</t>
  </si>
  <si>
    <t>Павловський Владислав Олегович</t>
  </si>
  <si>
    <t>Карюк Марія Дмитрівна</t>
  </si>
  <si>
    <t>Рудніцька Олександра Родіонівна</t>
  </si>
  <si>
    <t>Боровська Крістіна Петрівна</t>
  </si>
  <si>
    <t>Якименко Юлія Василівна</t>
  </si>
  <si>
    <t>Коробко Олена Вікторівна</t>
  </si>
  <si>
    <t>Жук Тетяна Олегівна</t>
  </si>
  <si>
    <t>Гаврилюк Андрій Олександрович</t>
  </si>
  <si>
    <t>Гордійчук Георгій Олегович</t>
  </si>
  <si>
    <t>Козак Ольга Сергіївна</t>
  </si>
  <si>
    <t>Шаталюк Олег Вікторович</t>
  </si>
  <si>
    <t>21. КЗ "Загальноосвітня школа I-III ст. №21 ВМР"</t>
  </si>
  <si>
    <t>Білан Єва Ростиславівна</t>
  </si>
  <si>
    <t>Статкевич Дар\'я Олександрівна</t>
  </si>
  <si>
    <t>Ковальова Олександра Олександрівна</t>
  </si>
  <si>
    <t>Скаблюк Ангеліна Анатоліївна</t>
  </si>
  <si>
    <t>Панфілова Дар’я Вадимівна</t>
  </si>
  <si>
    <t>Костогриз Л.П.</t>
  </si>
  <si>
    <t>Бабій Анна Вікторівна</t>
  </si>
  <si>
    <t>Маковій Сергій Олександрович</t>
  </si>
  <si>
    <t>Кучерук Олександр Михайлович</t>
  </si>
  <si>
    <t>Слівінська Дар’я Віталіївна</t>
  </si>
  <si>
    <t>Зіньковська Аліса Олександрівна</t>
  </si>
  <si>
    <t>Пилипчук Владислав Леонідович</t>
  </si>
  <si>
    <t>Кваша Софія Олегівна</t>
  </si>
  <si>
    <t>Рябошапка Ольга Вікторівна</t>
  </si>
  <si>
    <t>Кушнір Дмитро Юрійович</t>
  </si>
  <si>
    <t>Барановська Софія Миколаївна</t>
  </si>
  <si>
    <t>Баяк Анна Дмитрівна</t>
  </si>
  <si>
    <t>Дронов Владислав Романович</t>
  </si>
  <si>
    <t xml:space="preserve">Зелінська ДіанаОлександрівна </t>
  </si>
  <si>
    <t>35. КЗ "Загальноосвітня школа I-III ст. №36 ВМР"</t>
  </si>
  <si>
    <t>Биковська Анастасія Андріївна</t>
  </si>
  <si>
    <t>Николайчишена Вікторія Андріївна</t>
  </si>
  <si>
    <t>Лисий Костянтин Андрійович</t>
  </si>
  <si>
    <t>Вільха Карина Олегівна</t>
  </si>
  <si>
    <t>Марущак Вікторія Віталіївна</t>
  </si>
  <si>
    <t>Іващук Олександр Васильович</t>
  </si>
  <si>
    <t>Юрій Богдан Юрійович</t>
  </si>
  <si>
    <t>7 клас</t>
  </si>
  <si>
    <t>Подрезов Ярослав Валерійович</t>
  </si>
  <si>
    <t>Фальштинська Ярослава Мирославівна</t>
  </si>
  <si>
    <t>Корсун Олександр Анатолійович</t>
  </si>
  <si>
    <t>Ванжула Наталія  Володимирівна</t>
  </si>
  <si>
    <t>Никитюк Назарій Русланович</t>
  </si>
  <si>
    <t>Бикова Софія Андріївна</t>
  </si>
  <si>
    <t>Кушнір Іван Володимирович</t>
  </si>
  <si>
    <t>Олексюк Юлія Олександрівна</t>
  </si>
  <si>
    <t>Барабаш Олександр Сергійович</t>
  </si>
  <si>
    <t>Каблучко Лілія Віталіївна</t>
  </si>
  <si>
    <t>Щербацька Таїсія Дмитрівна</t>
  </si>
  <si>
    <t>Кундзіч Роман Романович</t>
  </si>
  <si>
    <t>02 лютого 2009 р.</t>
  </si>
  <si>
    <t>Патлатюк Катерина Олексіївна</t>
  </si>
  <si>
    <t>Лука Олена Андріївна</t>
  </si>
  <si>
    <t>16 серпня 2009 р.</t>
  </si>
  <si>
    <t>Самохвал Поліна Дмитрівна</t>
  </si>
  <si>
    <t>24 квітня 2009 р.</t>
  </si>
  <si>
    <t>Бодунова Валерія Ігорівна</t>
  </si>
  <si>
    <t>17 вересня 2008 р.</t>
  </si>
  <si>
    <t>Шевчук Вікторія Романівна</t>
  </si>
  <si>
    <t>26 травня 2009 р.</t>
  </si>
  <si>
    <t>Надуваний Богдан Романович</t>
  </si>
  <si>
    <t>Гаврілов Ілля Дмитрович</t>
  </si>
  <si>
    <t>Гнатюк Тимофій Дмитрович</t>
  </si>
  <si>
    <t>04 червня 2009 р.</t>
  </si>
  <si>
    <t>Микулачинський Денис Володимирович</t>
  </si>
  <si>
    <t>12 листопада 2008 р.</t>
  </si>
  <si>
    <t>Тіунова Олена Іванівна</t>
  </si>
  <si>
    <t>Дідик Софія Сергіївна</t>
  </si>
  <si>
    <t>Профателюк Дар´я Леонідівна</t>
  </si>
  <si>
    <t>Шаргородський Іван Сергійович</t>
  </si>
  <si>
    <t>Керанчук Марія Євгенівна</t>
  </si>
  <si>
    <t>Нишпорка Дар´я Сергіївна</t>
  </si>
  <si>
    <t>Матвієнко Меланія Валеріївна</t>
  </si>
  <si>
    <t>Махо Ахмад Віктор Абдуллахович</t>
  </si>
  <si>
    <t>Рябокінь Артем Дмитрович</t>
  </si>
  <si>
    <t>Сокрута Єлизавета Володимирівна</t>
  </si>
  <si>
    <t>Молодецька Валерія Олександрівна</t>
  </si>
  <si>
    <t>25 травня 2009 р</t>
  </si>
  <si>
    <t>Дячок МаргаритаОлександрівна</t>
  </si>
  <si>
    <t>11 березня 2009 р</t>
  </si>
  <si>
    <t>Івасюк Інна Олександрівна</t>
  </si>
  <si>
    <t>18 травня 2009 р</t>
  </si>
  <si>
    <t>Оцьвера Анастасія Анатоліївна</t>
  </si>
  <si>
    <t>Ковальчук Софія Олександрівна</t>
  </si>
  <si>
    <t>Якунькін Ярослав Олександрович</t>
  </si>
  <si>
    <t>Сандранчук Дарина Олексіївна</t>
  </si>
  <si>
    <t>Плахотніков Владислав Олександрович</t>
  </si>
  <si>
    <t>Сухорукова Анастасія Сергіївна</t>
  </si>
  <si>
    <t>Плакида Артем Володимирович</t>
  </si>
  <si>
    <t>Федчишин Єгор Олександрович</t>
  </si>
  <si>
    <t>28. КЗ "НВК: загальноосвітня школа І-ІІІ ст. - гуманітарно-естетичний колегіум №29 ВМР"</t>
  </si>
  <si>
    <t>Павліченко Наталія Олексіївна</t>
  </si>
  <si>
    <t>Гуцолюк Ю.В.</t>
  </si>
  <si>
    <t>Гавриленко Вікторія Василівна</t>
  </si>
  <si>
    <t>Касіяненко Софія Юріївна</t>
  </si>
  <si>
    <t>Гонта Олександра Олександрівна</t>
  </si>
  <si>
    <t>Камінська Наталія Олександрівна</t>
  </si>
  <si>
    <t>Гаврись Анастасія Вікторівна</t>
  </si>
  <si>
    <t>Баюрко Анна Миколаївна</t>
  </si>
  <si>
    <t>Лук’янчук О.В.</t>
  </si>
  <si>
    <t>Іщук Анна Олександрівна</t>
  </si>
  <si>
    <t>Попатенко Софія Віталіївна</t>
  </si>
  <si>
    <t>Байда Анастасія Олегівна</t>
  </si>
  <si>
    <t>Біліченко Катерина Андріївна</t>
  </si>
  <si>
    <t>Безобюк Богдан Ігорович</t>
  </si>
  <si>
    <t>Козак Віталіна Віталіївна</t>
  </si>
  <si>
    <t>Маципура Андрій В'ячеславович</t>
  </si>
  <si>
    <t>Ремарчук Анна Олександрівна</t>
  </si>
  <si>
    <t>Войтов Володимир  Олександрович</t>
  </si>
  <si>
    <t>40. КЗ "Великокрушлинецька гімназія Вінницького району Вінницької області"</t>
  </si>
  <si>
    <t>Громова Світлана Володимирівна</t>
  </si>
  <si>
    <t>Борщ Валерія Ігорівна</t>
  </si>
  <si>
    <t>Краєвська Каріна Сергіївна</t>
  </si>
  <si>
    <t>Добровольський Федір Олександрович</t>
  </si>
  <si>
    <t>КЗ "Вінницький фізико-математичний ліцей №17"</t>
  </si>
  <si>
    <t>Якимчук Сергій Ігорович</t>
  </si>
  <si>
    <t>Середа Віктор Олександрович</t>
  </si>
  <si>
    <t xml:space="preserve"> КЗ "Вінницький фізико-математичний ліцей №17"</t>
  </si>
  <si>
    <t>Дрилінський Ілля Сергійович</t>
  </si>
  <si>
    <t>Дяченко Г.В.</t>
  </si>
  <si>
    <t xml:space="preserve"> КЗ "Загальноосвітня школа І-ІІІ ст. №4 ім. Д.І. Менделєєва ВМР"</t>
  </si>
  <si>
    <t xml:space="preserve"> КЗ "Загальноосвітня школа I-III ст. №18 ВМР"</t>
  </si>
  <si>
    <t xml:space="preserve"> КЗ "НВК: загальноосвітня школа І-ІІІ ст.-гімназія № 23 ВМР"</t>
  </si>
  <si>
    <t xml:space="preserve"> КЗ "Вінницький технічний ліцей"</t>
  </si>
  <si>
    <t>З "Подільський науково-технічний ліцей для обдарованої молоді"</t>
  </si>
  <si>
    <t>Павленко Аліса Олександрівна</t>
  </si>
  <si>
    <t>Г-60</t>
  </si>
  <si>
    <t>Г-59</t>
  </si>
  <si>
    <t>Г-58</t>
  </si>
  <si>
    <t>Г-57</t>
  </si>
  <si>
    <t>Г-56</t>
  </si>
  <si>
    <t>Г-55</t>
  </si>
  <si>
    <t>Г-54</t>
  </si>
  <si>
    <t>Г-53</t>
  </si>
  <si>
    <t>Г-52</t>
  </si>
  <si>
    <t>Г-12</t>
  </si>
  <si>
    <t>Г-51</t>
  </si>
  <si>
    <t>Г-50</t>
  </si>
  <si>
    <t>Г-48</t>
  </si>
  <si>
    <t>Г-47</t>
  </si>
  <si>
    <t>Г-46</t>
  </si>
  <si>
    <t>Г-45</t>
  </si>
  <si>
    <t>Г-44</t>
  </si>
  <si>
    <t>Г-43</t>
  </si>
  <si>
    <t>Г-42</t>
  </si>
  <si>
    <t>Г-41</t>
  </si>
  <si>
    <t>Г-40</t>
  </si>
  <si>
    <t>Г-39</t>
  </si>
  <si>
    <t>Г-38</t>
  </si>
  <si>
    <t>Г-37</t>
  </si>
  <si>
    <t>Г-36</t>
  </si>
  <si>
    <t>Г-35</t>
  </si>
  <si>
    <t>Г-34</t>
  </si>
  <si>
    <t>Г-21</t>
  </si>
  <si>
    <t>Г-22</t>
  </si>
  <si>
    <t>Г-33</t>
  </si>
  <si>
    <t>Г-32</t>
  </si>
  <si>
    <t>Г-31</t>
  </si>
  <si>
    <t>Г-30</t>
  </si>
  <si>
    <t>Г-29</t>
  </si>
  <si>
    <t>Г-28</t>
  </si>
  <si>
    <t>Г-27</t>
  </si>
  <si>
    <t>Г-17</t>
  </si>
  <si>
    <t>Г-26</t>
  </si>
  <si>
    <t>Г-25</t>
  </si>
  <si>
    <t>Г-15</t>
  </si>
  <si>
    <t>Г-24</t>
  </si>
  <si>
    <t>Г-14</t>
  </si>
  <si>
    <t>Г-23</t>
  </si>
  <si>
    <t>Г-13</t>
  </si>
  <si>
    <t>Г-20</t>
  </si>
  <si>
    <t>Г-19</t>
  </si>
  <si>
    <t>Г-18</t>
  </si>
  <si>
    <t>Г-16</t>
  </si>
  <si>
    <t>Г-10</t>
  </si>
  <si>
    <t>Г-9</t>
  </si>
  <si>
    <t>Г-8</t>
  </si>
  <si>
    <t>Г-7</t>
  </si>
  <si>
    <t>Г-6</t>
  </si>
  <si>
    <t>Г-5</t>
  </si>
  <si>
    <t>Г-4</t>
  </si>
  <si>
    <t>Г-3</t>
  </si>
  <si>
    <t>Г-2</t>
  </si>
  <si>
    <t>Г-1</t>
  </si>
  <si>
    <t>Г-11</t>
  </si>
  <si>
    <t>Г-49</t>
  </si>
  <si>
    <t>А</t>
  </si>
  <si>
    <t>ДНЗ "ВПУ № 7 м. Віцнниці"</t>
  </si>
  <si>
    <t>Ткачук Наталія Валеріївна</t>
  </si>
  <si>
    <t>Сапожнікова Вероніка Євгеніївна</t>
  </si>
  <si>
    <t>Любавіна Вероніка Євгеніївна</t>
  </si>
  <si>
    <t>Шифр</t>
  </si>
  <si>
    <t>Прізвище, ім'я та по батькові</t>
  </si>
  <si>
    <t>Б</t>
  </si>
  <si>
    <t>л</t>
  </si>
  <si>
    <t>Коржова О.М.</t>
  </si>
  <si>
    <t>с</t>
  </si>
  <si>
    <t>З1</t>
  </si>
  <si>
    <t>З2</t>
  </si>
  <si>
    <t>З3</t>
  </si>
  <si>
    <t>З4</t>
  </si>
  <si>
    <t>З5</t>
  </si>
  <si>
    <t>Тарасова Ілля Васильович</t>
  </si>
  <si>
    <t>22.11. 2006 р.</t>
  </si>
  <si>
    <t>Романець К.А.</t>
  </si>
  <si>
    <t>Яцюк К.М.</t>
  </si>
  <si>
    <t>14.10. 2007.</t>
  </si>
  <si>
    <t>11.12.2007.</t>
  </si>
  <si>
    <t>02.07.2008.</t>
  </si>
  <si>
    <t>28.09.2007.</t>
  </si>
  <si>
    <t>Ванжула Н.В.</t>
  </si>
  <si>
    <t>Зикіна Аріна Сергіївна</t>
  </si>
  <si>
    <t>Зінець Вячеслав Олександрович</t>
  </si>
  <si>
    <t>Вознюк Сергій Андрійович</t>
  </si>
  <si>
    <t>Педченко Ксенія Вадимівна</t>
  </si>
  <si>
    <t>І</t>
  </si>
  <si>
    <t>ІІ</t>
  </si>
  <si>
    <t>ІІІ</t>
  </si>
  <si>
    <t>Шахін Роман Олександрович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</si>
</sst>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24"/>
      <color theme="1"/>
      <name val="Arial"/>
    </font>
    <font>
      <sz val="18"/>
      <color theme="1"/>
      <name val="Arial"/>
    </font>
    <font>
      <sz val="11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10" fillId="2" borderId="4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14" fontId="10" fillId="0" borderId="4" xfId="0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14" fontId="5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wrapText="1"/>
    </xf>
    <xf numFmtId="14" fontId="5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14" fontId="7" fillId="0" borderId="4" xfId="0" applyNumberFormat="1" applyFont="1" applyBorder="1" applyAlignment="1">
      <alignment wrapText="1"/>
    </xf>
    <xf numFmtId="0" fontId="7" fillId="0" borderId="4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/>
    <xf numFmtId="0" fontId="17" fillId="0" borderId="0" xfId="0" applyFont="1" applyAlignment="1"/>
    <xf numFmtId="0" fontId="7" fillId="0" borderId="4" xfId="0" applyFont="1" applyBorder="1" applyAlignment="1">
      <alignment vertical="top" wrapText="1"/>
    </xf>
    <xf numFmtId="0" fontId="9" fillId="0" borderId="4" xfId="0" applyFont="1" applyBorder="1" applyAlignment="1"/>
    <xf numFmtId="0" fontId="9" fillId="0" borderId="4" xfId="0" applyFont="1" applyBorder="1" applyAlignment="1">
      <alignment wrapText="1"/>
    </xf>
    <xf numFmtId="14" fontId="9" fillId="0" borderId="4" xfId="0" applyNumberFormat="1" applyFont="1" applyBorder="1" applyAlignment="1">
      <alignment wrapText="1"/>
    </xf>
    <xf numFmtId="0" fontId="9" fillId="0" borderId="4" xfId="0" applyFont="1" applyBorder="1"/>
    <xf numFmtId="0" fontId="12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2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/>
    </xf>
    <xf numFmtId="0" fontId="14" fillId="4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9" fillId="0" borderId="7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7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37"/>
  <sheetViews>
    <sheetView workbookViewId="0">
      <selection activeCell="P7" sqref="P7:P10"/>
    </sheetView>
  </sheetViews>
  <sheetFormatPr defaultColWidth="14.42578125" defaultRowHeight="15.75" customHeight="1" x14ac:dyDescent="0.2"/>
  <cols>
    <col min="1" max="1" width="4.42578125" customWidth="1"/>
    <col min="2" max="2" width="5.85546875" customWidth="1"/>
    <col min="3" max="3" width="5.7109375" style="12" customWidth="1"/>
    <col min="4" max="4" width="16" style="7" customWidth="1"/>
    <col min="5" max="5" width="13" style="7" customWidth="1"/>
    <col min="6" max="6" width="22" style="7" customWidth="1"/>
    <col min="7" max="8" width="7.28515625" style="7" customWidth="1"/>
    <col min="9" max="9" width="15.7109375" style="7" customWidth="1"/>
    <col min="10" max="14" width="5.85546875" customWidth="1"/>
    <col min="15" max="16" width="8.7109375" customWidth="1"/>
  </cols>
  <sheetData>
    <row r="1" spans="1:16" ht="30" x14ac:dyDescent="0.2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23.25" x14ac:dyDescent="0.2">
      <c r="A2" s="60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3.25" x14ac:dyDescent="0.2">
      <c r="A3" s="60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23.25" x14ac:dyDescent="0.2">
      <c r="A4" s="60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s="8" customFormat="1" ht="14.25" x14ac:dyDescent="0.2">
      <c r="A5" s="61" t="s">
        <v>4</v>
      </c>
      <c r="B5" s="61" t="s">
        <v>404</v>
      </c>
      <c r="C5" s="65" t="s">
        <v>5</v>
      </c>
      <c r="D5" s="56" t="s">
        <v>405</v>
      </c>
      <c r="E5" s="56" t="s">
        <v>7</v>
      </c>
      <c r="F5" s="56" t="s">
        <v>8</v>
      </c>
      <c r="G5" s="56" t="s">
        <v>9</v>
      </c>
      <c r="H5" s="56" t="s">
        <v>10</v>
      </c>
      <c r="I5" s="56" t="s">
        <v>11</v>
      </c>
      <c r="J5" s="56" t="s">
        <v>12</v>
      </c>
      <c r="K5" s="57"/>
      <c r="L5" s="57"/>
      <c r="M5" s="57"/>
      <c r="N5" s="57"/>
      <c r="O5" s="63" t="s">
        <v>13</v>
      </c>
      <c r="P5" s="56" t="s">
        <v>14</v>
      </c>
    </row>
    <row r="6" spans="1:16" s="8" customFormat="1" ht="30.75" customHeight="1" x14ac:dyDescent="0.2">
      <c r="A6" s="62"/>
      <c r="B6" s="62"/>
      <c r="C6" s="65"/>
      <c r="D6" s="57"/>
      <c r="E6" s="57"/>
      <c r="F6" s="57"/>
      <c r="G6" s="57"/>
      <c r="H6" s="57"/>
      <c r="I6" s="57"/>
      <c r="J6" s="16">
        <v>1</v>
      </c>
      <c r="K6" s="16">
        <v>2</v>
      </c>
      <c r="L6" s="16">
        <v>3</v>
      </c>
      <c r="M6" s="16">
        <v>4</v>
      </c>
      <c r="N6" s="16">
        <v>5</v>
      </c>
      <c r="O6" s="57"/>
      <c r="P6" s="64"/>
    </row>
    <row r="7" spans="1:16" s="8" customFormat="1" ht="57" x14ac:dyDescent="0.2">
      <c r="A7" s="17">
        <v>1</v>
      </c>
      <c r="B7" s="18" t="s">
        <v>399</v>
      </c>
      <c r="C7" s="18">
        <v>11</v>
      </c>
      <c r="D7" s="17" t="s">
        <v>27</v>
      </c>
      <c r="E7" s="19">
        <v>38554</v>
      </c>
      <c r="F7" s="17" t="s">
        <v>327</v>
      </c>
      <c r="G7" s="17">
        <v>11</v>
      </c>
      <c r="H7" s="17">
        <v>1</v>
      </c>
      <c r="I7" s="17" t="s">
        <v>29</v>
      </c>
      <c r="J7" s="18">
        <v>5</v>
      </c>
      <c r="K7" s="18">
        <v>2.75</v>
      </c>
      <c r="L7" s="18">
        <v>10</v>
      </c>
      <c r="M7" s="18">
        <v>14</v>
      </c>
      <c r="N7" s="18">
        <v>12</v>
      </c>
      <c r="O7" s="17">
        <f t="shared" ref="O7:O19" si="0">SUM(J7:N7)</f>
        <v>43.75</v>
      </c>
      <c r="P7" s="50" t="s">
        <v>428</v>
      </c>
    </row>
    <row r="8" spans="1:16" s="8" customFormat="1" ht="57" x14ac:dyDescent="0.2">
      <c r="A8" s="17">
        <v>2</v>
      </c>
      <c r="B8" s="18" t="s">
        <v>399</v>
      </c>
      <c r="C8" s="18">
        <v>3</v>
      </c>
      <c r="D8" s="17" t="s">
        <v>23</v>
      </c>
      <c r="E8" s="19">
        <v>38444</v>
      </c>
      <c r="F8" s="17" t="s">
        <v>56</v>
      </c>
      <c r="G8" s="17">
        <v>11</v>
      </c>
      <c r="H8" s="17">
        <v>1</v>
      </c>
      <c r="I8" s="17" t="s">
        <v>22</v>
      </c>
      <c r="J8" s="18">
        <v>5</v>
      </c>
      <c r="K8" s="18">
        <v>2.5</v>
      </c>
      <c r="L8" s="18">
        <v>10</v>
      </c>
      <c r="M8" s="18">
        <v>14</v>
      </c>
      <c r="N8" s="18">
        <v>12</v>
      </c>
      <c r="O8" s="17">
        <f t="shared" si="0"/>
        <v>43.5</v>
      </c>
      <c r="P8" s="50" t="s">
        <v>428</v>
      </c>
    </row>
    <row r="9" spans="1:16" s="8" customFormat="1" ht="57" x14ac:dyDescent="0.2">
      <c r="A9" s="17">
        <v>3</v>
      </c>
      <c r="B9" s="18" t="s">
        <v>399</v>
      </c>
      <c r="C9" s="18">
        <v>6</v>
      </c>
      <c r="D9" s="17" t="s">
        <v>32</v>
      </c>
      <c r="E9" s="19">
        <v>38277</v>
      </c>
      <c r="F9" s="17" t="s">
        <v>335</v>
      </c>
      <c r="G9" s="17">
        <v>11</v>
      </c>
      <c r="H9" s="17">
        <v>1</v>
      </c>
      <c r="I9" s="17" t="s">
        <v>34</v>
      </c>
      <c r="J9" s="18">
        <v>5</v>
      </c>
      <c r="K9" s="18">
        <v>0</v>
      </c>
      <c r="L9" s="18">
        <v>10</v>
      </c>
      <c r="M9" s="18">
        <v>9</v>
      </c>
      <c r="N9" s="18">
        <v>12</v>
      </c>
      <c r="O9" s="17">
        <f t="shared" si="0"/>
        <v>36</v>
      </c>
      <c r="P9" s="50" t="s">
        <v>429</v>
      </c>
    </row>
    <row r="10" spans="1:16" s="8" customFormat="1" ht="57" x14ac:dyDescent="0.2">
      <c r="A10" s="17">
        <v>4</v>
      </c>
      <c r="B10" s="18" t="s">
        <v>399</v>
      </c>
      <c r="C10" s="18">
        <v>4</v>
      </c>
      <c r="D10" s="17" t="s">
        <v>401</v>
      </c>
      <c r="E10" s="19">
        <v>38419</v>
      </c>
      <c r="F10" s="17" t="s">
        <v>334</v>
      </c>
      <c r="G10" s="17">
        <v>11</v>
      </c>
      <c r="H10" s="17">
        <v>1</v>
      </c>
      <c r="I10" s="17" t="s">
        <v>31</v>
      </c>
      <c r="J10" s="18">
        <v>5</v>
      </c>
      <c r="K10" s="18">
        <v>1.5</v>
      </c>
      <c r="L10" s="18">
        <v>8</v>
      </c>
      <c r="M10" s="18">
        <v>7</v>
      </c>
      <c r="N10" s="18">
        <v>0</v>
      </c>
      <c r="O10" s="17">
        <f t="shared" si="0"/>
        <v>21.5</v>
      </c>
      <c r="P10" s="50" t="s">
        <v>430</v>
      </c>
    </row>
    <row r="11" spans="1:16" s="8" customFormat="1" ht="57" x14ac:dyDescent="0.2">
      <c r="A11" s="17">
        <v>5</v>
      </c>
      <c r="B11" s="18" t="s">
        <v>399</v>
      </c>
      <c r="C11" s="18">
        <v>5</v>
      </c>
      <c r="D11" s="17" t="s">
        <v>402</v>
      </c>
      <c r="E11" s="19"/>
      <c r="F11" s="17" t="s">
        <v>337</v>
      </c>
      <c r="G11" s="17">
        <v>11</v>
      </c>
      <c r="H11" s="17"/>
      <c r="I11" s="17" t="s">
        <v>403</v>
      </c>
      <c r="J11" s="18">
        <v>5</v>
      </c>
      <c r="K11" s="18">
        <v>0</v>
      </c>
      <c r="L11" s="18">
        <v>0</v>
      </c>
      <c r="M11" s="18">
        <v>14</v>
      </c>
      <c r="N11" s="18">
        <v>0</v>
      </c>
      <c r="O11" s="17">
        <f t="shared" si="0"/>
        <v>19</v>
      </c>
      <c r="P11" s="20"/>
    </row>
    <row r="12" spans="1:16" s="8" customFormat="1" ht="29.25" customHeight="1" x14ac:dyDescent="0.2">
      <c r="A12" s="17">
        <v>6</v>
      </c>
      <c r="B12" s="18" t="s">
        <v>399</v>
      </c>
      <c r="C12" s="18">
        <v>9</v>
      </c>
      <c r="D12" s="17" t="s">
        <v>39</v>
      </c>
      <c r="E12" s="19">
        <v>38315</v>
      </c>
      <c r="F12" s="17" t="s">
        <v>81</v>
      </c>
      <c r="G12" s="17">
        <v>11</v>
      </c>
      <c r="H12" s="17">
        <v>1</v>
      </c>
      <c r="I12" s="17" t="s">
        <v>41</v>
      </c>
      <c r="J12" s="18">
        <v>5</v>
      </c>
      <c r="K12" s="18">
        <v>0.5</v>
      </c>
      <c r="L12" s="18">
        <v>0</v>
      </c>
      <c r="M12" s="18">
        <v>1</v>
      </c>
      <c r="N12" s="18">
        <v>12</v>
      </c>
      <c r="O12" s="17">
        <f t="shared" si="0"/>
        <v>18.5</v>
      </c>
      <c r="P12" s="20"/>
    </row>
    <row r="13" spans="1:16" s="8" customFormat="1" ht="57" x14ac:dyDescent="0.2">
      <c r="A13" s="17">
        <v>7</v>
      </c>
      <c r="B13" s="18" t="s">
        <v>399</v>
      </c>
      <c r="C13" s="18">
        <v>13</v>
      </c>
      <c r="D13" s="17" t="s">
        <v>17</v>
      </c>
      <c r="E13" s="19">
        <v>38386</v>
      </c>
      <c r="F13" s="17" t="s">
        <v>333</v>
      </c>
      <c r="G13" s="17">
        <v>11</v>
      </c>
      <c r="H13" s="17">
        <v>1</v>
      </c>
      <c r="I13" s="17" t="s">
        <v>19</v>
      </c>
      <c r="J13" s="18">
        <v>5</v>
      </c>
      <c r="K13" s="18">
        <v>2</v>
      </c>
      <c r="L13" s="18">
        <v>7</v>
      </c>
      <c r="M13" s="18">
        <v>4</v>
      </c>
      <c r="N13" s="18">
        <v>0</v>
      </c>
      <c r="O13" s="17">
        <f t="shared" si="0"/>
        <v>18</v>
      </c>
      <c r="P13" s="20"/>
    </row>
    <row r="14" spans="1:16" s="8" customFormat="1" ht="57" x14ac:dyDescent="0.2">
      <c r="A14" s="17">
        <v>8</v>
      </c>
      <c r="B14" s="18" t="s">
        <v>399</v>
      </c>
      <c r="C14" s="18">
        <v>10</v>
      </c>
      <c r="D14" s="17" t="s">
        <v>42</v>
      </c>
      <c r="E14" s="19">
        <v>38471</v>
      </c>
      <c r="F14" s="17" t="s">
        <v>336</v>
      </c>
      <c r="G14" s="17">
        <v>11</v>
      </c>
      <c r="H14" s="17">
        <v>1</v>
      </c>
      <c r="I14" s="17" t="s">
        <v>44</v>
      </c>
      <c r="J14" s="18">
        <v>5</v>
      </c>
      <c r="K14" s="18">
        <v>2</v>
      </c>
      <c r="L14" s="18">
        <v>10</v>
      </c>
      <c r="M14" s="18">
        <v>0</v>
      </c>
      <c r="N14" s="18">
        <v>0</v>
      </c>
      <c r="O14" s="17">
        <f t="shared" si="0"/>
        <v>17</v>
      </c>
      <c r="P14" s="20"/>
    </row>
    <row r="15" spans="1:16" s="8" customFormat="1" ht="42.75" x14ac:dyDescent="0.2">
      <c r="A15" s="17">
        <v>9</v>
      </c>
      <c r="B15" s="18" t="s">
        <v>399</v>
      </c>
      <c r="C15" s="18">
        <v>7</v>
      </c>
      <c r="D15" s="17" t="s">
        <v>36</v>
      </c>
      <c r="E15" s="19">
        <v>38588</v>
      </c>
      <c r="F15" s="17" t="s">
        <v>77</v>
      </c>
      <c r="G15" s="17">
        <v>11</v>
      </c>
      <c r="H15" s="17">
        <v>2</v>
      </c>
      <c r="I15" s="17" t="s">
        <v>38</v>
      </c>
      <c r="J15" s="18">
        <v>5</v>
      </c>
      <c r="K15" s="18">
        <v>2</v>
      </c>
      <c r="L15" s="18">
        <v>5</v>
      </c>
      <c r="M15" s="18">
        <v>0</v>
      </c>
      <c r="N15" s="18">
        <v>0</v>
      </c>
      <c r="O15" s="17">
        <f t="shared" si="0"/>
        <v>12</v>
      </c>
      <c r="P15" s="20"/>
    </row>
    <row r="16" spans="1:16" s="8" customFormat="1" ht="42.75" x14ac:dyDescent="0.2">
      <c r="A16" s="17">
        <v>10</v>
      </c>
      <c r="B16" s="18" t="s">
        <v>399</v>
      </c>
      <c r="C16" s="18">
        <v>8</v>
      </c>
      <c r="D16" s="17" t="s">
        <v>24</v>
      </c>
      <c r="E16" s="19">
        <v>38411</v>
      </c>
      <c r="F16" s="17" t="s">
        <v>58</v>
      </c>
      <c r="G16" s="17">
        <v>11</v>
      </c>
      <c r="H16" s="17">
        <v>1</v>
      </c>
      <c r="I16" s="17" t="s">
        <v>26</v>
      </c>
      <c r="J16" s="18">
        <v>5</v>
      </c>
      <c r="K16" s="18">
        <v>0</v>
      </c>
      <c r="L16" s="18">
        <v>2</v>
      </c>
      <c r="M16" s="18">
        <v>0</v>
      </c>
      <c r="N16" s="18">
        <v>0</v>
      </c>
      <c r="O16" s="17">
        <f t="shared" si="0"/>
        <v>7</v>
      </c>
      <c r="P16" s="20"/>
    </row>
    <row r="17" spans="1:16" s="8" customFormat="1" ht="57" x14ac:dyDescent="0.2">
      <c r="A17" s="17">
        <v>11</v>
      </c>
      <c r="B17" s="18" t="s">
        <v>399</v>
      </c>
      <c r="C17" s="18">
        <v>12</v>
      </c>
      <c r="D17" s="17" t="s">
        <v>20</v>
      </c>
      <c r="E17" s="19">
        <v>38272</v>
      </c>
      <c r="F17" s="17" t="s">
        <v>55</v>
      </c>
      <c r="G17" s="17">
        <v>11</v>
      </c>
      <c r="H17" s="17">
        <v>2</v>
      </c>
      <c r="I17" s="17" t="s">
        <v>19</v>
      </c>
      <c r="J17" s="18">
        <v>2</v>
      </c>
      <c r="K17" s="18">
        <v>0</v>
      </c>
      <c r="L17" s="18">
        <v>2</v>
      </c>
      <c r="M17" s="18">
        <v>1</v>
      </c>
      <c r="N17" s="18">
        <v>0</v>
      </c>
      <c r="O17" s="17">
        <f t="shared" si="0"/>
        <v>5</v>
      </c>
      <c r="P17" s="20"/>
    </row>
    <row r="18" spans="1:16" s="8" customFormat="1" ht="57" x14ac:dyDescent="0.2">
      <c r="A18" s="17">
        <v>12</v>
      </c>
      <c r="B18" s="18" t="s">
        <v>399</v>
      </c>
      <c r="C18" s="18">
        <v>1</v>
      </c>
      <c r="D18" s="17" t="s">
        <v>45</v>
      </c>
      <c r="E18" s="19">
        <v>38531</v>
      </c>
      <c r="F18" s="17" t="s">
        <v>88</v>
      </c>
      <c r="G18" s="17">
        <v>11</v>
      </c>
      <c r="H18" s="17">
        <v>1</v>
      </c>
      <c r="I18" s="17" t="s">
        <v>46</v>
      </c>
      <c r="J18" s="18">
        <v>0.5</v>
      </c>
      <c r="K18" s="18">
        <v>0</v>
      </c>
      <c r="L18" s="18">
        <v>0</v>
      </c>
      <c r="M18" s="18">
        <v>1</v>
      </c>
      <c r="N18" s="18">
        <v>0</v>
      </c>
      <c r="O18" s="17">
        <f t="shared" si="0"/>
        <v>1.5</v>
      </c>
      <c r="P18" s="20"/>
    </row>
    <row r="19" spans="1:16" s="8" customFormat="1" ht="42.75" x14ac:dyDescent="0.2">
      <c r="A19" s="17">
        <v>13</v>
      </c>
      <c r="B19" s="18" t="s">
        <v>399</v>
      </c>
      <c r="C19" s="18">
        <v>2</v>
      </c>
      <c r="D19" s="17" t="s">
        <v>130</v>
      </c>
      <c r="E19" s="25" t="s">
        <v>131</v>
      </c>
      <c r="F19" s="17" t="s">
        <v>400</v>
      </c>
      <c r="G19" s="17">
        <v>11</v>
      </c>
      <c r="H19" s="17">
        <v>1</v>
      </c>
      <c r="I19" s="17" t="s">
        <v>132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7">
        <f t="shared" si="0"/>
        <v>0</v>
      </c>
      <c r="P19" s="20"/>
    </row>
    <row r="20" spans="1:16" ht="12.75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4"/>
      <c r="K20" s="14"/>
      <c r="L20" s="14"/>
      <c r="M20" s="14"/>
      <c r="N20" s="14"/>
      <c r="O20" s="14"/>
      <c r="P20" s="14"/>
    </row>
    <row r="21" spans="1:16" ht="38.25" x14ac:dyDescent="0.2">
      <c r="A21" s="1" t="s">
        <v>49</v>
      </c>
      <c r="B21" s="2"/>
      <c r="C21" s="2"/>
      <c r="D21" s="6" t="s">
        <v>85</v>
      </c>
      <c r="E21" s="6"/>
      <c r="F21" s="6" t="s">
        <v>86</v>
      </c>
      <c r="G21" s="6"/>
      <c r="H21" s="6"/>
      <c r="I21" s="6"/>
      <c r="J21" s="2"/>
      <c r="K21" s="2"/>
      <c r="L21" s="2"/>
      <c r="M21" s="2"/>
      <c r="N21" s="2"/>
      <c r="O21" s="2"/>
      <c r="P21" s="2"/>
    </row>
    <row r="22" spans="1:16" ht="12.75" x14ac:dyDescent="0.2">
      <c r="A22" s="2"/>
      <c r="B22" s="2"/>
      <c r="C22" s="2"/>
      <c r="D22" s="6"/>
      <c r="E22" s="6"/>
      <c r="F22" s="6"/>
      <c r="G22" s="6"/>
      <c r="H22" s="6"/>
      <c r="I22" s="6"/>
      <c r="J22" s="2"/>
      <c r="K22" s="2"/>
      <c r="L22" s="2"/>
      <c r="M22" s="2"/>
      <c r="N22" s="2"/>
      <c r="O22" s="2"/>
      <c r="P22" s="2"/>
    </row>
    <row r="23" spans="1:16" ht="12.75" x14ac:dyDescent="0.2">
      <c r="A23" s="1" t="s">
        <v>50</v>
      </c>
      <c r="B23" s="2"/>
      <c r="C23" s="2"/>
      <c r="D23" s="6"/>
      <c r="E23" s="6"/>
      <c r="F23" s="6"/>
      <c r="G23" s="6"/>
      <c r="H23" s="6"/>
      <c r="I23" s="6"/>
      <c r="J23" s="2"/>
      <c r="K23" s="2"/>
      <c r="L23" s="2"/>
      <c r="M23" s="2"/>
      <c r="N23" s="2"/>
      <c r="O23" s="2"/>
      <c r="P23" s="2"/>
    </row>
    <row r="24" spans="1:16" ht="38.25" x14ac:dyDescent="0.2">
      <c r="A24" s="2"/>
      <c r="B24" s="2"/>
      <c r="C24" s="2"/>
      <c r="D24" s="6" t="s">
        <v>22</v>
      </c>
      <c r="E24" s="6"/>
      <c r="F24" s="6" t="s">
        <v>56</v>
      </c>
      <c r="G24" s="6"/>
      <c r="H24" s="6"/>
      <c r="I24" s="6"/>
      <c r="J24" s="2"/>
      <c r="K24" s="2"/>
      <c r="L24" s="2"/>
      <c r="M24" s="2"/>
      <c r="N24" s="2"/>
      <c r="O24" s="2"/>
      <c r="P24" s="2"/>
    </row>
    <row r="25" spans="1:16" ht="38.25" x14ac:dyDescent="0.2">
      <c r="A25" s="2"/>
      <c r="B25" s="2"/>
      <c r="C25" s="2"/>
      <c r="D25" s="6" t="s">
        <v>62</v>
      </c>
      <c r="E25" s="6"/>
      <c r="F25" s="6" t="s">
        <v>63</v>
      </c>
      <c r="G25" s="6"/>
      <c r="H25" s="6"/>
      <c r="I25" s="6"/>
      <c r="J25" s="2"/>
      <c r="K25" s="2"/>
      <c r="L25" s="2"/>
      <c r="M25" s="2"/>
      <c r="N25" s="2"/>
      <c r="O25" s="2"/>
      <c r="P25" s="2"/>
    </row>
    <row r="26" spans="1:16" ht="38.25" x14ac:dyDescent="0.2">
      <c r="A26" s="2"/>
      <c r="B26" s="2"/>
      <c r="C26" s="2"/>
      <c r="D26" s="6" t="s">
        <v>68</v>
      </c>
      <c r="E26" s="6"/>
      <c r="F26" s="6" t="s">
        <v>69</v>
      </c>
      <c r="G26" s="6"/>
      <c r="H26" s="6"/>
      <c r="I26" s="6"/>
      <c r="J26" s="2"/>
      <c r="K26" s="2"/>
      <c r="L26" s="2"/>
      <c r="M26" s="2"/>
      <c r="N26" s="2"/>
      <c r="O26" s="2"/>
      <c r="P26" s="2"/>
    </row>
    <row r="27" spans="1:16" ht="12.75" x14ac:dyDescent="0.2">
      <c r="A27" s="2"/>
      <c r="B27" s="2"/>
      <c r="C27" s="2"/>
      <c r="D27" s="6"/>
      <c r="E27" s="6"/>
      <c r="F27" s="6"/>
      <c r="G27" s="6"/>
      <c r="H27" s="6"/>
      <c r="I27" s="6"/>
      <c r="J27" s="2"/>
      <c r="K27" s="2"/>
      <c r="L27" s="2"/>
      <c r="M27" s="2"/>
      <c r="N27" s="2"/>
      <c r="O27" s="2"/>
      <c r="P27" s="2"/>
    </row>
    <row r="28" spans="1:16" ht="38.25" x14ac:dyDescent="0.2">
      <c r="A28" s="2"/>
      <c r="B28" s="2"/>
      <c r="C28" s="2"/>
      <c r="D28" s="6" t="s">
        <v>72</v>
      </c>
      <c r="E28" s="6"/>
      <c r="F28" s="6" t="s">
        <v>73</v>
      </c>
      <c r="G28" s="6"/>
      <c r="H28" s="6"/>
      <c r="I28" s="6"/>
      <c r="J28" s="2"/>
      <c r="K28" s="2"/>
      <c r="L28" s="2"/>
      <c r="M28" s="2"/>
      <c r="N28" s="2"/>
      <c r="O28" s="2"/>
      <c r="P28" s="2"/>
    </row>
    <row r="29" spans="1:16" ht="12.75" x14ac:dyDescent="0.2">
      <c r="A29" s="2"/>
      <c r="B29" s="2"/>
      <c r="C29" s="2"/>
      <c r="D29" s="6"/>
      <c r="E29" s="6"/>
      <c r="F29" s="6"/>
      <c r="G29" s="6"/>
      <c r="H29" s="6"/>
      <c r="I29" s="6"/>
      <c r="J29" s="2"/>
      <c r="K29" s="2"/>
      <c r="L29" s="2"/>
      <c r="M29" s="2"/>
      <c r="N29" s="2"/>
      <c r="O29" s="2"/>
      <c r="P29" s="2"/>
    </row>
    <row r="30" spans="1:16" ht="38.25" x14ac:dyDescent="0.2">
      <c r="A30" s="2"/>
      <c r="B30" s="2"/>
      <c r="C30" s="2"/>
      <c r="D30" s="6" t="s">
        <v>82</v>
      </c>
      <c r="E30" s="6"/>
      <c r="F30" s="6" t="s">
        <v>83</v>
      </c>
      <c r="G30" s="6"/>
      <c r="H30" s="6"/>
      <c r="I30" s="6"/>
      <c r="J30" s="2"/>
      <c r="K30" s="2"/>
      <c r="L30" s="2"/>
      <c r="M30" s="2"/>
      <c r="N30" s="2"/>
      <c r="O30" s="2"/>
      <c r="P30" s="2"/>
    </row>
    <row r="31" spans="1:16" ht="12.75" x14ac:dyDescent="0.2">
      <c r="A31" s="2"/>
      <c r="B31" s="2"/>
      <c r="C31" s="2"/>
      <c r="D31" s="6"/>
      <c r="E31" s="6"/>
      <c r="F31" s="6"/>
      <c r="G31" s="6"/>
      <c r="H31" s="6"/>
      <c r="I31" s="6"/>
      <c r="J31" s="2"/>
      <c r="K31" s="2"/>
      <c r="L31" s="2"/>
      <c r="M31" s="2"/>
      <c r="N31" s="2"/>
      <c r="O31" s="2"/>
      <c r="P31" s="2"/>
    </row>
    <row r="32" spans="1:16" ht="12.75" x14ac:dyDescent="0.2">
      <c r="A32" s="2"/>
      <c r="B32" s="2"/>
      <c r="C32" s="2"/>
      <c r="G32" s="6"/>
      <c r="H32" s="6"/>
      <c r="I32" s="6"/>
      <c r="J32" s="2"/>
      <c r="K32" s="2"/>
      <c r="L32" s="2"/>
      <c r="M32" s="2"/>
      <c r="N32" s="2"/>
      <c r="O32" s="2"/>
      <c r="P32" s="2"/>
    </row>
    <row r="33" spans="1:16" ht="12.75" x14ac:dyDescent="0.2">
      <c r="A33" s="2"/>
      <c r="B33" s="2"/>
      <c r="C33" s="2"/>
      <c r="D33" s="6"/>
      <c r="E33" s="6"/>
      <c r="F33" s="6"/>
      <c r="G33" s="6"/>
      <c r="H33" s="6"/>
      <c r="I33" s="6"/>
      <c r="J33" s="2"/>
      <c r="K33" s="2"/>
      <c r="L33" s="2"/>
      <c r="M33" s="2"/>
      <c r="N33" s="2"/>
      <c r="O33" s="2"/>
      <c r="P33" s="2"/>
    </row>
    <row r="34" spans="1:16" ht="12.75" x14ac:dyDescent="0.2">
      <c r="A34" s="2"/>
      <c r="B34" s="2"/>
      <c r="C34" s="2"/>
      <c r="D34" s="6"/>
      <c r="E34" s="6"/>
      <c r="F34" s="6"/>
      <c r="G34" s="6"/>
      <c r="H34" s="6"/>
      <c r="I34" s="6"/>
      <c r="J34" s="2"/>
      <c r="K34" s="2"/>
      <c r="L34" s="2"/>
      <c r="M34" s="2"/>
      <c r="N34" s="2"/>
      <c r="O34" s="2"/>
      <c r="P34" s="2"/>
    </row>
    <row r="35" spans="1:16" ht="12.75" x14ac:dyDescent="0.2">
      <c r="A35" s="2"/>
      <c r="B35" s="2"/>
      <c r="C35" s="2"/>
      <c r="D35" s="6"/>
      <c r="E35" s="6"/>
      <c r="F35" s="6"/>
      <c r="G35" s="6"/>
      <c r="H35" s="6"/>
      <c r="I35" s="6"/>
      <c r="J35" s="2"/>
      <c r="K35" s="2"/>
      <c r="L35" s="2"/>
      <c r="M35" s="2"/>
      <c r="N35" s="2"/>
      <c r="O35" s="2"/>
      <c r="P35" s="2"/>
    </row>
    <row r="36" spans="1:16" ht="12.75" x14ac:dyDescent="0.2">
      <c r="A36" s="2"/>
      <c r="B36" s="2"/>
      <c r="C36" s="2"/>
      <c r="D36" s="6"/>
      <c r="E36" s="6"/>
      <c r="F36" s="6"/>
      <c r="G36" s="6"/>
      <c r="H36" s="6"/>
      <c r="I36" s="6"/>
      <c r="J36" s="2"/>
      <c r="K36" s="2"/>
      <c r="L36" s="2"/>
      <c r="M36" s="2"/>
      <c r="N36" s="2"/>
      <c r="O36" s="2"/>
      <c r="P36" s="2"/>
    </row>
    <row r="37" spans="1:16" ht="12.75" x14ac:dyDescent="0.2">
      <c r="A37" s="2"/>
      <c r="B37" s="2"/>
      <c r="C37" s="2"/>
      <c r="D37" s="6"/>
      <c r="E37" s="6"/>
      <c r="F37" s="6"/>
      <c r="G37" s="6"/>
      <c r="H37" s="6"/>
      <c r="I37" s="6"/>
      <c r="J37" s="2"/>
      <c r="K37" s="2"/>
      <c r="L37" s="2"/>
      <c r="M37" s="2"/>
      <c r="N37" s="2"/>
      <c r="O37" s="2"/>
      <c r="P37" s="2"/>
    </row>
  </sheetData>
  <sortState xmlns:xlrd2="http://schemas.microsoft.com/office/spreadsheetml/2017/richdata2" ref="A7:P19">
    <sortCondition descending="1" ref="O7:O19"/>
  </sortState>
  <mergeCells count="16">
    <mergeCell ref="E5:E6"/>
    <mergeCell ref="F5:F6"/>
    <mergeCell ref="G5:G6"/>
    <mergeCell ref="A1:P1"/>
    <mergeCell ref="A2:P2"/>
    <mergeCell ref="A3:P3"/>
    <mergeCell ref="A4:P4"/>
    <mergeCell ref="A5:A6"/>
    <mergeCell ref="B5:B6"/>
    <mergeCell ref="H5:H6"/>
    <mergeCell ref="I5:I6"/>
    <mergeCell ref="J5:N5"/>
    <mergeCell ref="O5:O6"/>
    <mergeCell ref="P5:P6"/>
    <mergeCell ref="D5:D6"/>
    <mergeCell ref="C5:C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68"/>
  <sheetViews>
    <sheetView topLeftCell="A4" workbookViewId="0">
      <selection activeCell="O7" sqref="O7:O14"/>
    </sheetView>
  </sheetViews>
  <sheetFormatPr defaultColWidth="14.42578125" defaultRowHeight="15.75" customHeight="1" x14ac:dyDescent="0.2"/>
  <cols>
    <col min="1" max="1" width="4.42578125" customWidth="1"/>
    <col min="2" max="2" width="5.5703125" style="12" customWidth="1"/>
    <col min="3" max="3" width="5.28515625" customWidth="1"/>
    <col min="4" max="4" width="18.42578125" style="10" customWidth="1"/>
    <col min="5" max="5" width="12.42578125" style="10" customWidth="1"/>
    <col min="6" max="6" width="22.42578125" style="10" customWidth="1"/>
    <col min="7" max="7" width="7.28515625" style="10" customWidth="1"/>
    <col min="8" max="8" width="15.7109375" style="10" customWidth="1"/>
    <col min="9" max="13" width="5.85546875" customWidth="1"/>
    <col min="14" max="15" width="8.7109375" customWidth="1"/>
  </cols>
  <sheetData>
    <row r="1" spans="1:15" ht="30" x14ac:dyDescent="0.2">
      <c r="A1" s="58" t="s">
        <v>0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3.25" x14ac:dyDescent="0.2">
      <c r="A2" s="60" t="s">
        <v>1</v>
      </c>
      <c r="B2" s="60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23.25" x14ac:dyDescent="0.2">
      <c r="A3" s="60" t="s">
        <v>90</v>
      </c>
      <c r="B3" s="60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23.25" x14ac:dyDescent="0.2">
      <c r="A4" s="60" t="s">
        <v>3</v>
      </c>
      <c r="B4" s="60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4.25" customHeight="1" x14ac:dyDescent="0.2">
      <c r="A5" s="68" t="s">
        <v>4</v>
      </c>
      <c r="B5" s="71" t="s">
        <v>404</v>
      </c>
      <c r="C5" s="68" t="s">
        <v>5</v>
      </c>
      <c r="D5" s="66" t="s">
        <v>6</v>
      </c>
      <c r="E5" s="66" t="s">
        <v>7</v>
      </c>
      <c r="F5" s="66" t="s">
        <v>8</v>
      </c>
      <c r="G5" s="66" t="s">
        <v>9</v>
      </c>
      <c r="H5" s="66" t="s">
        <v>11</v>
      </c>
      <c r="I5" s="68" t="s">
        <v>12</v>
      </c>
      <c r="J5" s="69"/>
      <c r="K5" s="69"/>
      <c r="L5" s="69"/>
      <c r="M5" s="69"/>
      <c r="N5" s="70" t="s">
        <v>13</v>
      </c>
      <c r="O5" s="68" t="s">
        <v>14</v>
      </c>
    </row>
    <row r="6" spans="1:15" ht="30" customHeight="1" x14ac:dyDescent="0.2">
      <c r="A6" s="69"/>
      <c r="B6" s="72"/>
      <c r="C6" s="69"/>
      <c r="D6" s="67"/>
      <c r="E6" s="67"/>
      <c r="F6" s="67"/>
      <c r="G6" s="67"/>
      <c r="H6" s="67"/>
      <c r="I6" s="22" t="s">
        <v>410</v>
      </c>
      <c r="J6" s="22" t="s">
        <v>411</v>
      </c>
      <c r="K6" s="22" t="s">
        <v>412</v>
      </c>
      <c r="L6" s="22" t="s">
        <v>413</v>
      </c>
      <c r="M6" s="22" t="s">
        <v>414</v>
      </c>
      <c r="N6" s="69"/>
      <c r="O6" s="69"/>
    </row>
    <row r="7" spans="1:15" ht="51" x14ac:dyDescent="0.2">
      <c r="A7" s="23">
        <v>1</v>
      </c>
      <c r="B7" s="27" t="s">
        <v>406</v>
      </c>
      <c r="C7" s="24">
        <v>12</v>
      </c>
      <c r="D7" s="25" t="s">
        <v>111</v>
      </c>
      <c r="E7" s="26">
        <v>38755</v>
      </c>
      <c r="F7" s="25" t="s">
        <v>33</v>
      </c>
      <c r="G7" s="25">
        <v>10</v>
      </c>
      <c r="H7" s="25" t="s">
        <v>112</v>
      </c>
      <c r="I7" s="24">
        <v>8</v>
      </c>
      <c r="J7" s="24">
        <v>8</v>
      </c>
      <c r="K7" s="24">
        <v>4</v>
      </c>
      <c r="L7" s="24">
        <v>10</v>
      </c>
      <c r="M7" s="24">
        <v>11</v>
      </c>
      <c r="N7" s="23">
        <f t="shared" ref="N7:N28" si="0">SUM(I7:M7)</f>
        <v>41</v>
      </c>
      <c r="O7" s="51" t="s">
        <v>428</v>
      </c>
    </row>
    <row r="8" spans="1:15" s="12" customFormat="1" ht="38.25" x14ac:dyDescent="0.2">
      <c r="A8" s="27">
        <v>2</v>
      </c>
      <c r="B8" s="27" t="s">
        <v>406</v>
      </c>
      <c r="C8" s="24">
        <v>19</v>
      </c>
      <c r="D8" s="25" t="s">
        <v>104</v>
      </c>
      <c r="E8" s="26">
        <v>38620</v>
      </c>
      <c r="F8" s="25" t="s">
        <v>28</v>
      </c>
      <c r="G8" s="25">
        <v>10</v>
      </c>
      <c r="H8" s="25" t="s">
        <v>29</v>
      </c>
      <c r="I8" s="24">
        <v>8</v>
      </c>
      <c r="J8" s="24">
        <v>5</v>
      </c>
      <c r="K8" s="24">
        <v>8</v>
      </c>
      <c r="L8" s="24">
        <v>10</v>
      </c>
      <c r="M8" s="24">
        <v>6</v>
      </c>
      <c r="N8" s="23">
        <f t="shared" si="0"/>
        <v>37</v>
      </c>
      <c r="O8" s="51" t="s">
        <v>429</v>
      </c>
    </row>
    <row r="9" spans="1:15" ht="51" x14ac:dyDescent="0.2">
      <c r="A9" s="23">
        <v>3</v>
      </c>
      <c r="B9" s="27" t="s">
        <v>406</v>
      </c>
      <c r="C9" s="24">
        <v>6</v>
      </c>
      <c r="D9" s="45" t="s">
        <v>427</v>
      </c>
      <c r="E9" s="26">
        <v>38596</v>
      </c>
      <c r="F9" s="25" t="s">
        <v>21</v>
      </c>
      <c r="G9" s="25">
        <v>10</v>
      </c>
      <c r="H9" s="25" t="s">
        <v>97</v>
      </c>
      <c r="I9" s="24">
        <v>8</v>
      </c>
      <c r="J9" s="24">
        <v>2</v>
      </c>
      <c r="K9" s="24">
        <v>8</v>
      </c>
      <c r="L9" s="24">
        <v>10</v>
      </c>
      <c r="M9" s="24">
        <v>6</v>
      </c>
      <c r="N9" s="23">
        <f t="shared" si="0"/>
        <v>34</v>
      </c>
      <c r="O9" s="51" t="s">
        <v>429</v>
      </c>
    </row>
    <row r="10" spans="1:15" s="12" customFormat="1" ht="38.25" x14ac:dyDescent="0.2">
      <c r="A10" s="23">
        <v>4</v>
      </c>
      <c r="B10" s="27" t="s">
        <v>406</v>
      </c>
      <c r="C10" s="24">
        <v>21</v>
      </c>
      <c r="D10" s="25" t="s">
        <v>91</v>
      </c>
      <c r="E10" s="26">
        <v>38587</v>
      </c>
      <c r="F10" s="25" t="s">
        <v>15</v>
      </c>
      <c r="G10" s="25">
        <v>10</v>
      </c>
      <c r="H10" s="25" t="s">
        <v>51</v>
      </c>
      <c r="I10" s="24">
        <v>8</v>
      </c>
      <c r="J10" s="24">
        <v>2</v>
      </c>
      <c r="K10" s="24">
        <v>8</v>
      </c>
      <c r="L10" s="24">
        <v>10</v>
      </c>
      <c r="M10" s="24">
        <v>5</v>
      </c>
      <c r="N10" s="23">
        <f t="shared" si="0"/>
        <v>33</v>
      </c>
      <c r="O10" s="51" t="s">
        <v>429</v>
      </c>
    </row>
    <row r="11" spans="1:15" ht="51" x14ac:dyDescent="0.2">
      <c r="A11" s="27">
        <v>5</v>
      </c>
      <c r="B11" s="27" t="s">
        <v>406</v>
      </c>
      <c r="C11" s="24">
        <v>5</v>
      </c>
      <c r="D11" s="25" t="s">
        <v>98</v>
      </c>
      <c r="E11" s="26">
        <v>38775</v>
      </c>
      <c r="F11" s="25" t="s">
        <v>21</v>
      </c>
      <c r="G11" s="25">
        <v>10</v>
      </c>
      <c r="H11" s="25" t="s">
        <v>97</v>
      </c>
      <c r="I11" s="24">
        <v>8</v>
      </c>
      <c r="J11" s="24">
        <v>2</v>
      </c>
      <c r="K11" s="24">
        <v>8</v>
      </c>
      <c r="L11" s="24">
        <v>10</v>
      </c>
      <c r="M11" s="24">
        <v>5</v>
      </c>
      <c r="N11" s="23">
        <f t="shared" si="0"/>
        <v>33</v>
      </c>
      <c r="O11" s="51" t="s">
        <v>429</v>
      </c>
    </row>
    <row r="12" spans="1:15" ht="38.25" x14ac:dyDescent="0.2">
      <c r="A12" s="23">
        <v>6</v>
      </c>
      <c r="B12" s="27" t="s">
        <v>406</v>
      </c>
      <c r="C12" s="24">
        <v>25</v>
      </c>
      <c r="D12" s="25" t="s">
        <v>95</v>
      </c>
      <c r="E12" s="26">
        <v>38438</v>
      </c>
      <c r="F12" s="25" t="s">
        <v>18</v>
      </c>
      <c r="G12" s="25">
        <v>10</v>
      </c>
      <c r="H12" s="25" t="s">
        <v>19</v>
      </c>
      <c r="I12" s="24">
        <v>8</v>
      </c>
      <c r="J12" s="24">
        <v>2</v>
      </c>
      <c r="K12" s="24">
        <v>8</v>
      </c>
      <c r="L12" s="24">
        <v>10</v>
      </c>
      <c r="M12" s="24">
        <v>4</v>
      </c>
      <c r="N12" s="23">
        <f t="shared" si="0"/>
        <v>32</v>
      </c>
      <c r="O12" s="52" t="s">
        <v>430</v>
      </c>
    </row>
    <row r="13" spans="1:15" ht="51" x14ac:dyDescent="0.2">
      <c r="A13" s="23">
        <v>7</v>
      </c>
      <c r="B13" s="27" t="s">
        <v>406</v>
      </c>
      <c r="C13" s="24">
        <v>11</v>
      </c>
      <c r="D13" s="25" t="s">
        <v>128</v>
      </c>
      <c r="E13" s="26">
        <v>38919</v>
      </c>
      <c r="F13" s="25" t="s">
        <v>47</v>
      </c>
      <c r="G13" s="25">
        <v>10</v>
      </c>
      <c r="H13" s="25" t="s">
        <v>48</v>
      </c>
      <c r="I13" s="24">
        <v>8</v>
      </c>
      <c r="J13" s="24">
        <v>2</v>
      </c>
      <c r="K13" s="24">
        <v>6</v>
      </c>
      <c r="L13" s="24">
        <v>10</v>
      </c>
      <c r="M13" s="24">
        <v>5</v>
      </c>
      <c r="N13" s="23">
        <f t="shared" si="0"/>
        <v>31</v>
      </c>
      <c r="O13" s="52" t="s">
        <v>430</v>
      </c>
    </row>
    <row r="14" spans="1:15" ht="38.25" x14ac:dyDescent="0.2">
      <c r="A14" s="27">
        <v>8</v>
      </c>
      <c r="B14" s="27" t="s">
        <v>406</v>
      </c>
      <c r="C14" s="24">
        <v>3</v>
      </c>
      <c r="D14" s="25" t="s">
        <v>110</v>
      </c>
      <c r="E14" s="26">
        <v>38937</v>
      </c>
      <c r="F14" s="25" t="s">
        <v>108</v>
      </c>
      <c r="G14" s="25">
        <v>10</v>
      </c>
      <c r="H14" s="25" t="s">
        <v>109</v>
      </c>
      <c r="I14" s="24">
        <v>8</v>
      </c>
      <c r="J14" s="24">
        <v>2</v>
      </c>
      <c r="K14" s="24">
        <v>8</v>
      </c>
      <c r="L14" s="24">
        <v>10</v>
      </c>
      <c r="M14" s="24">
        <v>1</v>
      </c>
      <c r="N14" s="23">
        <f t="shared" si="0"/>
        <v>29</v>
      </c>
      <c r="O14" s="52" t="s">
        <v>430</v>
      </c>
    </row>
    <row r="15" spans="1:15" ht="51" x14ac:dyDescent="0.2">
      <c r="A15" s="23">
        <v>9</v>
      </c>
      <c r="B15" s="27" t="s">
        <v>406</v>
      </c>
      <c r="C15" s="24">
        <v>8</v>
      </c>
      <c r="D15" s="25" t="s">
        <v>129</v>
      </c>
      <c r="E15" s="26">
        <v>38836</v>
      </c>
      <c r="F15" s="25" t="s">
        <v>47</v>
      </c>
      <c r="G15" s="25">
        <v>10</v>
      </c>
      <c r="H15" s="25" t="s">
        <v>48</v>
      </c>
      <c r="I15" s="24">
        <v>8</v>
      </c>
      <c r="J15" s="24">
        <v>2</v>
      </c>
      <c r="K15" s="24">
        <v>8</v>
      </c>
      <c r="L15" s="24">
        <v>10</v>
      </c>
      <c r="M15" s="24">
        <v>0</v>
      </c>
      <c r="N15" s="23">
        <f t="shared" si="0"/>
        <v>28</v>
      </c>
      <c r="O15" s="24"/>
    </row>
    <row r="16" spans="1:15" ht="51" x14ac:dyDescent="0.2">
      <c r="A16" s="23">
        <v>10</v>
      </c>
      <c r="B16" s="27" t="s">
        <v>406</v>
      </c>
      <c r="C16" s="24">
        <v>7</v>
      </c>
      <c r="D16" s="25" t="s">
        <v>127</v>
      </c>
      <c r="E16" s="26">
        <v>39057</v>
      </c>
      <c r="F16" s="25" t="s">
        <v>47</v>
      </c>
      <c r="G16" s="25">
        <v>10</v>
      </c>
      <c r="H16" s="25" t="s">
        <v>48</v>
      </c>
      <c r="I16" s="24">
        <v>8</v>
      </c>
      <c r="J16" s="24">
        <v>2</v>
      </c>
      <c r="K16" s="24">
        <v>7</v>
      </c>
      <c r="L16" s="24">
        <v>10</v>
      </c>
      <c r="M16" s="24">
        <v>1</v>
      </c>
      <c r="N16" s="23">
        <f t="shared" si="0"/>
        <v>28</v>
      </c>
      <c r="O16" s="24"/>
    </row>
    <row r="17" spans="1:15" ht="25.5" x14ac:dyDescent="0.2">
      <c r="A17" s="27">
        <v>11</v>
      </c>
      <c r="B17" s="27" t="s">
        <v>406</v>
      </c>
      <c r="C17" s="24">
        <v>18</v>
      </c>
      <c r="D17" s="25" t="s">
        <v>125</v>
      </c>
      <c r="E17" s="26">
        <v>38713</v>
      </c>
      <c r="F17" s="25" t="s">
        <v>43</v>
      </c>
      <c r="G17" s="25">
        <v>10</v>
      </c>
      <c r="H17" s="25" t="s">
        <v>44</v>
      </c>
      <c r="I17" s="24">
        <v>8</v>
      </c>
      <c r="J17" s="24">
        <v>2</v>
      </c>
      <c r="K17" s="24">
        <v>6</v>
      </c>
      <c r="L17" s="24">
        <v>3</v>
      </c>
      <c r="M17" s="24">
        <v>8</v>
      </c>
      <c r="N17" s="23">
        <f t="shared" si="0"/>
        <v>27</v>
      </c>
      <c r="O17" s="24"/>
    </row>
    <row r="18" spans="1:15" ht="25.5" x14ac:dyDescent="0.2">
      <c r="A18" s="23">
        <v>12</v>
      </c>
      <c r="B18" s="27" t="s">
        <v>406</v>
      </c>
      <c r="C18" s="24">
        <v>17</v>
      </c>
      <c r="D18" s="25" t="s">
        <v>124</v>
      </c>
      <c r="E18" s="26">
        <v>38865</v>
      </c>
      <c r="F18" s="25" t="s">
        <v>43</v>
      </c>
      <c r="G18" s="25">
        <v>10</v>
      </c>
      <c r="H18" s="25" t="s">
        <v>44</v>
      </c>
      <c r="I18" s="24">
        <v>8</v>
      </c>
      <c r="J18" s="24">
        <v>4</v>
      </c>
      <c r="K18" s="24">
        <v>8</v>
      </c>
      <c r="L18" s="24">
        <v>7</v>
      </c>
      <c r="M18" s="24">
        <v>0</v>
      </c>
      <c r="N18" s="23">
        <f t="shared" si="0"/>
        <v>27</v>
      </c>
      <c r="O18" s="24"/>
    </row>
    <row r="19" spans="1:15" ht="38.25" x14ac:dyDescent="0.2">
      <c r="A19" s="23">
        <v>13</v>
      </c>
      <c r="B19" s="27" t="s">
        <v>406</v>
      </c>
      <c r="C19" s="24">
        <v>2</v>
      </c>
      <c r="D19" s="25" t="s">
        <v>118</v>
      </c>
      <c r="E19" s="26">
        <v>38929</v>
      </c>
      <c r="F19" s="25" t="s">
        <v>116</v>
      </c>
      <c r="G19" s="25">
        <v>10</v>
      </c>
      <c r="H19" s="25" t="s">
        <v>119</v>
      </c>
      <c r="I19" s="24">
        <v>4</v>
      </c>
      <c r="J19" s="24">
        <v>5</v>
      </c>
      <c r="K19" s="24">
        <v>6</v>
      </c>
      <c r="L19" s="24">
        <v>8</v>
      </c>
      <c r="M19" s="24">
        <v>4</v>
      </c>
      <c r="N19" s="23">
        <f t="shared" si="0"/>
        <v>27</v>
      </c>
      <c r="O19" s="24"/>
    </row>
    <row r="20" spans="1:15" ht="38.25" x14ac:dyDescent="0.2">
      <c r="A20" s="27">
        <v>14</v>
      </c>
      <c r="B20" s="27" t="s">
        <v>406</v>
      </c>
      <c r="C20" s="24">
        <v>4</v>
      </c>
      <c r="D20" s="25" t="s">
        <v>107</v>
      </c>
      <c r="E20" s="26">
        <v>38884</v>
      </c>
      <c r="F20" s="25" t="s">
        <v>108</v>
      </c>
      <c r="G20" s="25">
        <v>10</v>
      </c>
      <c r="H20" s="25" t="s">
        <v>109</v>
      </c>
      <c r="I20" s="24">
        <v>8</v>
      </c>
      <c r="J20" s="24">
        <v>0</v>
      </c>
      <c r="K20" s="24">
        <v>8</v>
      </c>
      <c r="L20" s="24">
        <v>10</v>
      </c>
      <c r="M20" s="24">
        <v>0</v>
      </c>
      <c r="N20" s="23">
        <f t="shared" si="0"/>
        <v>26</v>
      </c>
      <c r="O20" s="24"/>
    </row>
    <row r="21" spans="1:15" ht="38.25" x14ac:dyDescent="0.2">
      <c r="A21" s="23">
        <v>15</v>
      </c>
      <c r="B21" s="27" t="s">
        <v>406</v>
      </c>
      <c r="C21" s="24">
        <v>1</v>
      </c>
      <c r="D21" s="25" t="s">
        <v>115</v>
      </c>
      <c r="E21" s="26">
        <v>38818</v>
      </c>
      <c r="F21" s="25" t="s">
        <v>116</v>
      </c>
      <c r="G21" s="25">
        <v>10</v>
      </c>
      <c r="H21" s="25" t="s">
        <v>117</v>
      </c>
      <c r="I21" s="24">
        <v>8</v>
      </c>
      <c r="J21" s="24">
        <v>2</v>
      </c>
      <c r="K21" s="24">
        <v>8</v>
      </c>
      <c r="L21" s="24">
        <v>3</v>
      </c>
      <c r="M21" s="24">
        <v>2</v>
      </c>
      <c r="N21" s="23">
        <f t="shared" si="0"/>
        <v>23</v>
      </c>
      <c r="O21" s="24"/>
    </row>
    <row r="22" spans="1:15" ht="38.25" x14ac:dyDescent="0.2">
      <c r="A22" s="23">
        <v>16</v>
      </c>
      <c r="B22" s="27" t="s">
        <v>406</v>
      </c>
      <c r="C22" s="24">
        <v>20</v>
      </c>
      <c r="D22" s="25" t="s">
        <v>105</v>
      </c>
      <c r="E22" s="26">
        <v>38566</v>
      </c>
      <c r="F22" s="25" t="s">
        <v>28</v>
      </c>
      <c r="G22" s="25">
        <v>10</v>
      </c>
      <c r="H22" s="25" t="s">
        <v>29</v>
      </c>
      <c r="I22" s="24">
        <v>5</v>
      </c>
      <c r="J22" s="24">
        <v>2</v>
      </c>
      <c r="K22" s="24">
        <v>6</v>
      </c>
      <c r="L22" s="24">
        <v>9</v>
      </c>
      <c r="M22" s="24">
        <v>1</v>
      </c>
      <c r="N22" s="23">
        <f t="shared" si="0"/>
        <v>23</v>
      </c>
      <c r="O22" s="24"/>
    </row>
    <row r="23" spans="1:15" ht="51" x14ac:dyDescent="0.2">
      <c r="A23" s="27">
        <v>17</v>
      </c>
      <c r="B23" s="27" t="s">
        <v>406</v>
      </c>
      <c r="C23" s="24">
        <v>10</v>
      </c>
      <c r="D23" s="25" t="s">
        <v>126</v>
      </c>
      <c r="E23" s="26">
        <v>38803</v>
      </c>
      <c r="F23" s="25" t="s">
        <v>47</v>
      </c>
      <c r="G23" s="25">
        <v>10</v>
      </c>
      <c r="H23" s="25" t="s">
        <v>48</v>
      </c>
      <c r="I23" s="24">
        <v>8</v>
      </c>
      <c r="J23" s="24">
        <v>1</v>
      </c>
      <c r="K23" s="24">
        <v>8</v>
      </c>
      <c r="L23" s="24">
        <v>3</v>
      </c>
      <c r="M23" s="24">
        <v>1</v>
      </c>
      <c r="N23" s="23">
        <f t="shared" si="0"/>
        <v>21</v>
      </c>
      <c r="O23" s="24"/>
    </row>
    <row r="24" spans="1:15" ht="38.25" x14ac:dyDescent="0.2">
      <c r="A24" s="23">
        <v>18</v>
      </c>
      <c r="B24" s="27" t="s">
        <v>406</v>
      </c>
      <c r="C24" s="24">
        <v>16</v>
      </c>
      <c r="D24" s="25" t="s">
        <v>102</v>
      </c>
      <c r="E24" s="25" t="s">
        <v>103</v>
      </c>
      <c r="F24" s="25" t="s">
        <v>101</v>
      </c>
      <c r="G24" s="25">
        <v>10</v>
      </c>
      <c r="H24" s="25" t="s">
        <v>61</v>
      </c>
      <c r="I24" s="24">
        <v>8</v>
      </c>
      <c r="J24" s="24">
        <v>2</v>
      </c>
      <c r="K24" s="24">
        <v>7</v>
      </c>
      <c r="L24" s="24">
        <v>0</v>
      </c>
      <c r="M24" s="24">
        <v>3</v>
      </c>
      <c r="N24" s="23">
        <f t="shared" si="0"/>
        <v>20</v>
      </c>
      <c r="O24" s="24"/>
    </row>
    <row r="25" spans="1:15" ht="38.25" x14ac:dyDescent="0.2">
      <c r="A25" s="23">
        <v>19</v>
      </c>
      <c r="B25" s="27" t="s">
        <v>406</v>
      </c>
      <c r="C25" s="24">
        <v>24</v>
      </c>
      <c r="D25" s="25" t="s">
        <v>96</v>
      </c>
      <c r="E25" s="26">
        <v>38818</v>
      </c>
      <c r="F25" s="25" t="s">
        <v>18</v>
      </c>
      <c r="G25" s="25">
        <v>10</v>
      </c>
      <c r="H25" s="25" t="s">
        <v>19</v>
      </c>
      <c r="I25" s="24">
        <v>8</v>
      </c>
      <c r="J25" s="24">
        <v>1</v>
      </c>
      <c r="K25" s="24">
        <v>3</v>
      </c>
      <c r="L25" s="24">
        <v>5</v>
      </c>
      <c r="M25" s="24">
        <v>0</v>
      </c>
      <c r="N25" s="23">
        <f t="shared" si="0"/>
        <v>17</v>
      </c>
      <c r="O25" s="24"/>
    </row>
    <row r="26" spans="1:15" ht="38.25" x14ac:dyDescent="0.2">
      <c r="A26" s="27">
        <v>20</v>
      </c>
      <c r="B26" s="27" t="s">
        <v>406</v>
      </c>
      <c r="C26" s="24">
        <v>14</v>
      </c>
      <c r="D26" s="25" t="s">
        <v>113</v>
      </c>
      <c r="E26" s="26">
        <v>38996</v>
      </c>
      <c r="F26" s="25" t="s">
        <v>40</v>
      </c>
      <c r="G26" s="25">
        <v>10</v>
      </c>
      <c r="H26" s="25" t="s">
        <v>41</v>
      </c>
      <c r="I26" s="24">
        <v>8</v>
      </c>
      <c r="J26" s="24">
        <v>2</v>
      </c>
      <c r="K26" s="24">
        <v>4</v>
      </c>
      <c r="L26" s="24">
        <v>2</v>
      </c>
      <c r="M26" s="24">
        <v>0</v>
      </c>
      <c r="N26" s="23">
        <f t="shared" si="0"/>
        <v>16</v>
      </c>
      <c r="O26" s="24"/>
    </row>
    <row r="27" spans="1:15" ht="51" x14ac:dyDescent="0.2">
      <c r="A27" s="23">
        <v>21</v>
      </c>
      <c r="B27" s="27" t="s">
        <v>406</v>
      </c>
      <c r="C27" s="24">
        <v>22</v>
      </c>
      <c r="D27" s="25" t="s">
        <v>93</v>
      </c>
      <c r="E27" s="26">
        <v>38986</v>
      </c>
      <c r="F27" s="25" t="s">
        <v>92</v>
      </c>
      <c r="G27" s="25">
        <v>10</v>
      </c>
      <c r="H27" s="25" t="s">
        <v>52</v>
      </c>
      <c r="I27" s="24">
        <v>6</v>
      </c>
      <c r="J27" s="24">
        <v>0</v>
      </c>
      <c r="K27" s="24">
        <v>4</v>
      </c>
      <c r="L27" s="24">
        <v>1</v>
      </c>
      <c r="M27" s="24">
        <v>0</v>
      </c>
      <c r="N27" s="23">
        <f t="shared" si="0"/>
        <v>11</v>
      </c>
      <c r="O27" s="24"/>
    </row>
    <row r="28" spans="1:15" ht="38.25" x14ac:dyDescent="0.2">
      <c r="A28" s="23">
        <v>22</v>
      </c>
      <c r="B28" s="27" t="s">
        <v>406</v>
      </c>
      <c r="C28" s="24">
        <v>15</v>
      </c>
      <c r="D28" s="25" t="s">
        <v>99</v>
      </c>
      <c r="E28" s="25" t="s">
        <v>100</v>
      </c>
      <c r="F28" s="25" t="s">
        <v>101</v>
      </c>
      <c r="G28" s="25">
        <v>10</v>
      </c>
      <c r="H28" s="25" t="s">
        <v>61</v>
      </c>
      <c r="I28" s="24">
        <v>3</v>
      </c>
      <c r="J28" s="24">
        <v>4</v>
      </c>
      <c r="K28" s="24">
        <v>1</v>
      </c>
      <c r="L28" s="24">
        <v>0</v>
      </c>
      <c r="M28" s="24">
        <v>2</v>
      </c>
      <c r="N28" s="23">
        <f t="shared" si="0"/>
        <v>10</v>
      </c>
      <c r="O28" s="24"/>
    </row>
    <row r="29" spans="1:15" ht="38.25" x14ac:dyDescent="0.2">
      <c r="A29" s="27">
        <v>23</v>
      </c>
      <c r="B29" s="27" t="s">
        <v>406</v>
      </c>
      <c r="C29" s="24">
        <v>13</v>
      </c>
      <c r="D29" s="25" t="s">
        <v>114</v>
      </c>
      <c r="E29" s="26">
        <v>38634</v>
      </c>
      <c r="F29" s="25" t="s">
        <v>40</v>
      </c>
      <c r="G29" s="25">
        <v>10</v>
      </c>
      <c r="H29" s="25" t="s">
        <v>41</v>
      </c>
      <c r="I29" s="24">
        <v>8</v>
      </c>
      <c r="J29" s="24">
        <v>2</v>
      </c>
      <c r="K29" s="24">
        <v>0</v>
      </c>
      <c r="L29" s="24">
        <v>0</v>
      </c>
      <c r="M29" s="24">
        <v>0</v>
      </c>
      <c r="N29" s="23">
        <v>10</v>
      </c>
      <c r="O29" s="24"/>
    </row>
    <row r="30" spans="1:15" ht="51" x14ac:dyDescent="0.2">
      <c r="A30" s="23">
        <v>24</v>
      </c>
      <c r="B30" s="27" t="s">
        <v>406</v>
      </c>
      <c r="C30" s="24">
        <v>23</v>
      </c>
      <c r="D30" s="25" t="s">
        <v>94</v>
      </c>
      <c r="E30" s="26">
        <v>38889</v>
      </c>
      <c r="F30" s="25" t="s">
        <v>92</v>
      </c>
      <c r="G30" s="25">
        <v>10</v>
      </c>
      <c r="H30" s="25" t="s">
        <v>52</v>
      </c>
      <c r="I30" s="24">
        <v>5</v>
      </c>
      <c r="J30" s="24">
        <v>0</v>
      </c>
      <c r="K30" s="24">
        <v>3</v>
      </c>
      <c r="L30" s="24">
        <v>0</v>
      </c>
      <c r="M30" s="24">
        <v>0</v>
      </c>
      <c r="N30" s="23">
        <f>SUM(I30:M30)</f>
        <v>8</v>
      </c>
      <c r="O30" s="24"/>
    </row>
    <row r="31" spans="1:15" ht="38.25" x14ac:dyDescent="0.2">
      <c r="A31" s="23">
        <v>25</v>
      </c>
      <c r="B31" s="27" t="s">
        <v>406</v>
      </c>
      <c r="C31" s="24">
        <v>9</v>
      </c>
      <c r="D31" s="25" t="s">
        <v>106</v>
      </c>
      <c r="E31" s="26">
        <v>38658</v>
      </c>
      <c r="F31" s="25" t="s">
        <v>30</v>
      </c>
      <c r="G31" s="25">
        <v>10</v>
      </c>
      <c r="H31" s="25" t="s">
        <v>31</v>
      </c>
      <c r="I31" s="24">
        <v>4</v>
      </c>
      <c r="J31" s="24">
        <v>1</v>
      </c>
      <c r="K31" s="24">
        <v>1</v>
      </c>
      <c r="L31" s="24">
        <v>0</v>
      </c>
      <c r="M31" s="24">
        <v>1</v>
      </c>
      <c r="N31" s="23">
        <f>SUM(I31:M31)</f>
        <v>7</v>
      </c>
      <c r="O31" s="24"/>
    </row>
    <row r="32" spans="1:15" ht="12.75" x14ac:dyDescent="0.2">
      <c r="A32" s="14"/>
      <c r="B32" s="14"/>
      <c r="C32" s="14"/>
      <c r="D32" s="21"/>
      <c r="E32" s="21"/>
      <c r="F32" s="21"/>
      <c r="G32" s="21"/>
      <c r="H32" s="21"/>
      <c r="I32" s="14"/>
      <c r="J32" s="14"/>
      <c r="K32" s="14"/>
      <c r="L32" s="14"/>
      <c r="M32" s="14"/>
      <c r="N32" s="14"/>
      <c r="O32" s="14"/>
    </row>
    <row r="33" spans="1:15" ht="38.25" x14ac:dyDescent="0.2">
      <c r="A33" s="1" t="s">
        <v>49</v>
      </c>
      <c r="B33" s="2"/>
      <c r="C33" s="2"/>
      <c r="D33" s="9" t="s">
        <v>85</v>
      </c>
      <c r="E33" s="9"/>
      <c r="F33" s="9"/>
      <c r="G33" s="9"/>
      <c r="H33" s="9"/>
      <c r="I33" s="2"/>
      <c r="J33" s="2"/>
      <c r="K33" s="2"/>
      <c r="L33" s="2"/>
      <c r="M33" s="2"/>
      <c r="N33" s="2"/>
      <c r="O33" s="2"/>
    </row>
    <row r="34" spans="1:15" ht="12.75" x14ac:dyDescent="0.2">
      <c r="A34" s="2"/>
      <c r="B34" s="2"/>
      <c r="C34" s="2"/>
      <c r="D34" s="9"/>
      <c r="E34" s="9"/>
      <c r="F34" s="9"/>
      <c r="G34" s="9"/>
      <c r="H34" s="9"/>
      <c r="I34" s="2"/>
      <c r="J34" s="2"/>
      <c r="K34" s="2"/>
      <c r="L34" s="2"/>
      <c r="M34" s="2"/>
      <c r="N34" s="2"/>
      <c r="O34" s="2"/>
    </row>
    <row r="35" spans="1:15" ht="25.5" x14ac:dyDescent="0.2">
      <c r="A35" s="1" t="s">
        <v>50</v>
      </c>
      <c r="B35" s="2"/>
      <c r="C35" s="2"/>
      <c r="D35" s="9" t="s">
        <v>65</v>
      </c>
      <c r="E35" s="9"/>
      <c r="F35" s="9"/>
      <c r="G35" s="9"/>
      <c r="H35" s="9"/>
      <c r="I35" s="2"/>
      <c r="J35" s="2"/>
      <c r="K35" s="2"/>
      <c r="L35" s="2"/>
      <c r="M35" s="2"/>
      <c r="N35" s="2"/>
      <c r="O35" s="2"/>
    </row>
    <row r="36" spans="1:15" ht="38.25" x14ac:dyDescent="0.2">
      <c r="A36" s="2"/>
      <c r="B36" s="2"/>
      <c r="C36" s="2"/>
      <c r="D36" s="9" t="s">
        <v>57</v>
      </c>
      <c r="E36" s="9"/>
      <c r="F36" s="9"/>
      <c r="G36" s="9"/>
      <c r="H36" s="9"/>
      <c r="I36" s="2"/>
      <c r="J36" s="2"/>
      <c r="K36" s="2"/>
      <c r="L36" s="2"/>
      <c r="M36" s="2"/>
      <c r="N36" s="2"/>
      <c r="O36" s="2"/>
    </row>
    <row r="37" spans="1:15" ht="25.5" x14ac:dyDescent="0.2">
      <c r="A37" s="2"/>
      <c r="B37" s="2"/>
      <c r="C37" s="2"/>
      <c r="D37" s="9" t="s">
        <v>59</v>
      </c>
      <c r="E37" s="9"/>
      <c r="F37" s="9"/>
      <c r="G37" s="9"/>
      <c r="H37" s="9"/>
      <c r="I37" s="2"/>
      <c r="J37" s="2"/>
      <c r="K37" s="2"/>
      <c r="L37" s="2"/>
      <c r="M37" s="2"/>
      <c r="N37" s="2"/>
      <c r="O37" s="2"/>
    </row>
    <row r="38" spans="1:15" ht="25.5" x14ac:dyDescent="0.2">
      <c r="A38" s="2"/>
      <c r="B38" s="2"/>
      <c r="C38" s="2"/>
      <c r="D38" s="9" t="s">
        <v>70</v>
      </c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</row>
    <row r="39" spans="1:15" ht="12.75" x14ac:dyDescent="0.2">
      <c r="A39" s="2"/>
      <c r="B39" s="2"/>
      <c r="C39" s="2"/>
      <c r="D39" s="9" t="s">
        <v>74</v>
      </c>
      <c r="E39" s="9"/>
      <c r="F39" s="9"/>
      <c r="G39" s="9"/>
      <c r="H39" s="9"/>
      <c r="I39" s="2"/>
      <c r="J39" s="2"/>
      <c r="K39" s="2"/>
      <c r="L39" s="2"/>
      <c r="M39" s="2"/>
      <c r="N39" s="2"/>
      <c r="O39" s="2"/>
    </row>
    <row r="40" spans="1:15" ht="12.75" x14ac:dyDescent="0.2">
      <c r="A40" s="2"/>
      <c r="B40" s="2"/>
      <c r="C40" s="2"/>
      <c r="D40" s="42" t="s">
        <v>423</v>
      </c>
      <c r="E40" s="9"/>
      <c r="F40" s="9"/>
      <c r="G40" s="9"/>
      <c r="H40" s="9"/>
      <c r="I40" s="2"/>
      <c r="J40" s="2"/>
      <c r="K40" s="2"/>
      <c r="L40" s="2"/>
      <c r="M40" s="2"/>
      <c r="N40" s="2"/>
      <c r="O40" s="2"/>
    </row>
    <row r="41" spans="1:15" ht="12.75" x14ac:dyDescent="0.2">
      <c r="A41" s="2"/>
      <c r="B41" s="2"/>
      <c r="C41" s="2"/>
      <c r="E41" s="9"/>
      <c r="F41" s="9"/>
      <c r="G41" s="9"/>
      <c r="H41" s="9"/>
      <c r="I41" s="2"/>
      <c r="J41" s="2"/>
      <c r="K41" s="2"/>
      <c r="L41" s="2"/>
      <c r="M41" s="2"/>
      <c r="N41" s="2"/>
      <c r="O41" s="2"/>
    </row>
    <row r="42" spans="1:15" ht="12.75" x14ac:dyDescent="0.2">
      <c r="A42" s="2"/>
      <c r="B42" s="2"/>
      <c r="C42" s="2"/>
      <c r="E42" s="9"/>
      <c r="F42" s="9"/>
      <c r="G42" s="9"/>
      <c r="H42" s="9"/>
      <c r="I42" s="2"/>
      <c r="J42" s="2"/>
      <c r="K42" s="2"/>
      <c r="L42" s="2"/>
      <c r="M42" s="2"/>
      <c r="N42" s="2"/>
      <c r="O42" s="2"/>
    </row>
    <row r="43" spans="1:15" ht="12.75" x14ac:dyDescent="0.2">
      <c r="A43" s="2"/>
      <c r="B43" s="2"/>
      <c r="C43" s="2"/>
      <c r="D43" s="9"/>
      <c r="E43" s="9"/>
      <c r="F43" s="9"/>
      <c r="G43" s="9"/>
      <c r="H43" s="9"/>
      <c r="I43" s="2"/>
      <c r="J43" s="2"/>
      <c r="K43" s="2"/>
      <c r="L43" s="2"/>
      <c r="M43" s="2"/>
      <c r="N43" s="2"/>
      <c r="O43" s="2"/>
    </row>
    <row r="44" spans="1:15" ht="12.75" x14ac:dyDescent="0.2">
      <c r="A44" s="2"/>
      <c r="B44" s="2"/>
      <c r="C44" s="2"/>
      <c r="D44" s="9"/>
      <c r="E44" s="9"/>
      <c r="F44" s="9"/>
      <c r="G44" s="9"/>
      <c r="H44" s="9"/>
      <c r="I44" s="2"/>
      <c r="J44" s="2"/>
      <c r="K44" s="2"/>
      <c r="L44" s="2"/>
      <c r="M44" s="2"/>
      <c r="N44" s="2"/>
      <c r="O44" s="2"/>
    </row>
    <row r="45" spans="1:15" ht="12.75" x14ac:dyDescent="0.2">
      <c r="A45" s="2"/>
      <c r="B45" s="2"/>
      <c r="C45" s="2"/>
      <c r="D45" s="9"/>
      <c r="E45" s="9"/>
      <c r="F45" s="9"/>
      <c r="G45" s="9"/>
      <c r="H45" s="9"/>
      <c r="I45" s="2"/>
      <c r="J45" s="2"/>
      <c r="K45" s="2"/>
      <c r="L45" s="2"/>
      <c r="M45" s="2"/>
      <c r="N45" s="2"/>
      <c r="O45" s="2"/>
    </row>
    <row r="46" spans="1:15" ht="12.75" x14ac:dyDescent="0.2">
      <c r="A46" s="2"/>
      <c r="B46" s="2"/>
      <c r="C46" s="2"/>
      <c r="D46" s="9"/>
      <c r="E46" s="9"/>
      <c r="F46" s="9"/>
      <c r="G46" s="9"/>
      <c r="H46" s="9"/>
      <c r="I46" s="2"/>
      <c r="J46" s="2"/>
      <c r="K46" s="2"/>
      <c r="L46" s="2"/>
      <c r="M46" s="2"/>
      <c r="N46" s="2"/>
      <c r="O46" s="2"/>
    </row>
    <row r="47" spans="1:15" ht="12.75" x14ac:dyDescent="0.2">
      <c r="A47" s="2"/>
      <c r="B47" s="2"/>
      <c r="C47" s="2"/>
      <c r="E47" s="9"/>
      <c r="F47" s="9"/>
      <c r="G47" s="9"/>
      <c r="H47" s="9"/>
      <c r="I47" s="2"/>
      <c r="J47" s="2"/>
      <c r="K47" s="2"/>
      <c r="L47" s="2"/>
      <c r="M47" s="2"/>
      <c r="N47" s="2"/>
      <c r="O47" s="2"/>
    </row>
    <row r="48" spans="1:15" ht="12.75" x14ac:dyDescent="0.2">
      <c r="A48" s="2"/>
      <c r="B48" s="2"/>
      <c r="C48" s="2"/>
      <c r="D48" s="9"/>
      <c r="E48" s="9"/>
      <c r="F48" s="9"/>
      <c r="G48" s="9"/>
      <c r="H48" s="9"/>
      <c r="I48" s="2"/>
      <c r="J48" s="2"/>
      <c r="K48" s="2"/>
      <c r="L48" s="2"/>
      <c r="M48" s="2"/>
      <c r="N48" s="2"/>
      <c r="O48" s="2"/>
    </row>
    <row r="49" spans="1:15" ht="12.75" x14ac:dyDescent="0.2">
      <c r="A49" s="2"/>
      <c r="B49" s="2"/>
      <c r="C49" s="2"/>
      <c r="D49" s="9"/>
      <c r="E49" s="9"/>
      <c r="F49" s="9"/>
      <c r="G49" s="9"/>
      <c r="H49" s="9"/>
      <c r="I49" s="2"/>
      <c r="J49" s="2"/>
      <c r="K49" s="2"/>
      <c r="L49" s="2"/>
      <c r="M49" s="2"/>
      <c r="N49" s="2"/>
      <c r="O49" s="2"/>
    </row>
    <row r="50" spans="1:15" ht="12.75" x14ac:dyDescent="0.2">
      <c r="A50" s="2"/>
      <c r="B50" s="2"/>
      <c r="C50" s="2"/>
      <c r="D50" s="9"/>
      <c r="E50" s="9"/>
      <c r="F50" s="9"/>
      <c r="G50" s="9"/>
      <c r="H50" s="9"/>
      <c r="I50" s="2"/>
      <c r="J50" s="2"/>
      <c r="K50" s="2"/>
      <c r="L50" s="2"/>
      <c r="M50" s="2"/>
      <c r="N50" s="2"/>
      <c r="O50" s="2"/>
    </row>
    <row r="51" spans="1:15" ht="12.75" x14ac:dyDescent="0.2">
      <c r="A51" s="2"/>
      <c r="B51" s="2"/>
      <c r="C51" s="2"/>
      <c r="D51" s="9"/>
      <c r="E51" s="9"/>
      <c r="F51" s="9"/>
      <c r="G51" s="9"/>
      <c r="H51" s="9"/>
      <c r="I51" s="2"/>
      <c r="J51" s="2"/>
      <c r="K51" s="2"/>
      <c r="L51" s="2"/>
      <c r="M51" s="2"/>
      <c r="N51" s="2"/>
      <c r="O51" s="2"/>
    </row>
    <row r="52" spans="1:15" ht="12.75" x14ac:dyDescent="0.2">
      <c r="A52" s="2"/>
      <c r="B52" s="2"/>
      <c r="C52" s="2"/>
      <c r="E52" s="9"/>
      <c r="F52" s="9"/>
      <c r="G52" s="9"/>
      <c r="H52" s="9"/>
      <c r="I52" s="2"/>
      <c r="J52" s="2"/>
      <c r="K52" s="2"/>
      <c r="L52" s="2"/>
      <c r="M52" s="2"/>
      <c r="N52" s="2"/>
      <c r="O52" s="2"/>
    </row>
    <row r="53" spans="1:15" ht="12.75" x14ac:dyDescent="0.2">
      <c r="A53" s="2"/>
      <c r="B53" s="2"/>
      <c r="C53" s="2"/>
      <c r="D53" s="9"/>
      <c r="E53" s="9"/>
      <c r="F53" s="9"/>
      <c r="G53" s="9"/>
      <c r="H53" s="9"/>
      <c r="I53" s="2"/>
      <c r="J53" s="2"/>
      <c r="K53" s="2"/>
      <c r="L53" s="2"/>
      <c r="M53" s="2"/>
      <c r="N53" s="2"/>
      <c r="O53" s="2"/>
    </row>
    <row r="54" spans="1:15" ht="12.75" x14ac:dyDescent="0.2">
      <c r="A54" s="2"/>
      <c r="B54" s="2"/>
      <c r="C54" s="2"/>
      <c r="E54" s="9"/>
      <c r="F54" s="9"/>
      <c r="G54" s="9"/>
      <c r="H54" s="9"/>
      <c r="I54" s="2"/>
      <c r="J54" s="2"/>
      <c r="K54" s="2"/>
      <c r="L54" s="2"/>
      <c r="M54" s="2"/>
      <c r="N54" s="2"/>
      <c r="O54" s="2"/>
    </row>
    <row r="55" spans="1:15" ht="12.75" x14ac:dyDescent="0.2">
      <c r="A55" s="2"/>
      <c r="B55" s="2"/>
      <c r="C55" s="2"/>
      <c r="D55" s="9"/>
      <c r="E55" s="9"/>
      <c r="F55" s="9"/>
      <c r="G55" s="9"/>
      <c r="H55" s="9"/>
      <c r="I55" s="2"/>
      <c r="J55" s="2"/>
      <c r="K55" s="2"/>
      <c r="L55" s="2"/>
      <c r="M55" s="2"/>
      <c r="N55" s="2"/>
      <c r="O55" s="2"/>
    </row>
    <row r="56" spans="1:15" ht="12.75" x14ac:dyDescent="0.2">
      <c r="A56" s="2"/>
      <c r="B56" s="2"/>
      <c r="C56" s="2"/>
      <c r="D56" s="9"/>
      <c r="E56" s="9"/>
      <c r="F56" s="9"/>
      <c r="G56" s="9"/>
      <c r="H56" s="9"/>
      <c r="I56" s="2"/>
      <c r="J56" s="2"/>
      <c r="K56" s="2"/>
      <c r="L56" s="2"/>
      <c r="M56" s="2"/>
      <c r="N56" s="2"/>
      <c r="O56" s="2"/>
    </row>
    <row r="57" spans="1:15" ht="12.75" x14ac:dyDescent="0.2">
      <c r="A57" s="2"/>
      <c r="B57" s="2"/>
      <c r="C57" s="2"/>
      <c r="D57" s="9"/>
      <c r="E57" s="9"/>
      <c r="F57" s="9"/>
      <c r="G57" s="9"/>
      <c r="H57" s="9"/>
      <c r="I57" s="2"/>
      <c r="J57" s="2"/>
      <c r="K57" s="2"/>
      <c r="L57" s="2"/>
      <c r="M57" s="2"/>
      <c r="N57" s="2"/>
      <c r="O57" s="2"/>
    </row>
    <row r="58" spans="1:15" ht="12.75" x14ac:dyDescent="0.2">
      <c r="A58" s="2"/>
      <c r="B58" s="2"/>
      <c r="C58" s="2"/>
      <c r="D58" s="9"/>
      <c r="E58" s="9"/>
      <c r="F58" s="9"/>
      <c r="G58" s="9"/>
      <c r="H58" s="9"/>
      <c r="I58" s="2"/>
      <c r="J58" s="2"/>
      <c r="K58" s="2"/>
      <c r="L58" s="2"/>
      <c r="M58" s="2"/>
      <c r="N58" s="2"/>
      <c r="O58" s="2"/>
    </row>
    <row r="59" spans="1:15" ht="12.75" x14ac:dyDescent="0.2">
      <c r="A59" s="2"/>
      <c r="B59" s="2"/>
      <c r="C59" s="2"/>
      <c r="D59" s="9"/>
      <c r="E59" s="9"/>
      <c r="F59" s="9"/>
      <c r="G59" s="9"/>
      <c r="H59" s="9"/>
      <c r="I59" s="2"/>
      <c r="J59" s="2"/>
      <c r="K59" s="2"/>
      <c r="L59" s="2"/>
      <c r="M59" s="2"/>
      <c r="N59" s="2"/>
      <c r="O59" s="2"/>
    </row>
    <row r="60" spans="1:15" ht="12.75" x14ac:dyDescent="0.2">
      <c r="A60" s="2"/>
      <c r="B60" s="2"/>
      <c r="C60" s="2"/>
      <c r="D60" s="9"/>
      <c r="E60" s="9"/>
      <c r="F60" s="9"/>
      <c r="G60" s="9"/>
      <c r="H60" s="9"/>
      <c r="I60" s="2"/>
      <c r="J60" s="2"/>
      <c r="K60" s="2"/>
      <c r="L60" s="2"/>
      <c r="M60" s="2"/>
      <c r="N60" s="2"/>
      <c r="O60" s="2"/>
    </row>
    <row r="61" spans="1:15" ht="12.75" x14ac:dyDescent="0.2">
      <c r="A61" s="2"/>
      <c r="B61" s="2"/>
      <c r="C61" s="2"/>
      <c r="D61" s="9"/>
      <c r="E61" s="9"/>
      <c r="F61" s="9"/>
      <c r="G61" s="9"/>
      <c r="H61" s="9"/>
      <c r="I61" s="2"/>
      <c r="J61" s="2"/>
      <c r="K61" s="2"/>
      <c r="L61" s="2"/>
      <c r="M61" s="2"/>
      <c r="N61" s="2"/>
      <c r="O61" s="2"/>
    </row>
    <row r="62" spans="1:15" ht="12.75" x14ac:dyDescent="0.2">
      <c r="A62" s="2"/>
      <c r="B62" s="2"/>
      <c r="C62" s="2"/>
      <c r="D62" s="9"/>
      <c r="E62" s="9"/>
      <c r="F62" s="9"/>
      <c r="G62" s="9"/>
      <c r="H62" s="9"/>
      <c r="I62" s="2"/>
      <c r="J62" s="2"/>
      <c r="K62" s="2"/>
      <c r="L62" s="2"/>
      <c r="M62" s="2"/>
      <c r="N62" s="2"/>
      <c r="O62" s="2"/>
    </row>
    <row r="63" spans="1:15" ht="12.75" x14ac:dyDescent="0.2">
      <c r="A63" s="2"/>
      <c r="B63" s="2"/>
      <c r="C63" s="2"/>
      <c r="E63" s="9"/>
      <c r="F63" s="9"/>
      <c r="G63" s="9"/>
      <c r="H63" s="9"/>
      <c r="I63" s="2"/>
      <c r="J63" s="2"/>
      <c r="K63" s="2"/>
      <c r="L63" s="2"/>
      <c r="M63" s="2"/>
      <c r="N63" s="2"/>
      <c r="O63" s="2"/>
    </row>
    <row r="64" spans="1:15" ht="12.75" x14ac:dyDescent="0.2">
      <c r="A64" s="2"/>
      <c r="B64" s="2"/>
      <c r="C64" s="2"/>
      <c r="D64" s="9"/>
      <c r="E64" s="9"/>
      <c r="F64" s="9"/>
      <c r="G64" s="9"/>
      <c r="H64" s="9"/>
      <c r="I64" s="2"/>
      <c r="J64" s="2"/>
      <c r="K64" s="2"/>
      <c r="L64" s="2"/>
      <c r="M64" s="2"/>
      <c r="N64" s="2"/>
      <c r="O64" s="2"/>
    </row>
    <row r="65" spans="1:15" ht="12.75" x14ac:dyDescent="0.2">
      <c r="A65" s="2"/>
      <c r="B65" s="2"/>
      <c r="C65" s="2"/>
      <c r="D65" s="9"/>
      <c r="E65" s="9"/>
      <c r="F65" s="9"/>
      <c r="G65" s="9"/>
      <c r="H65" s="9"/>
      <c r="I65" s="2"/>
      <c r="J65" s="2"/>
      <c r="K65" s="2"/>
      <c r="L65" s="2"/>
      <c r="M65" s="2"/>
      <c r="N65" s="2"/>
      <c r="O65" s="2"/>
    </row>
    <row r="66" spans="1:15" ht="12.75" x14ac:dyDescent="0.2">
      <c r="A66" s="2"/>
      <c r="B66" s="2"/>
      <c r="C66" s="2"/>
      <c r="D66" s="9"/>
      <c r="E66" s="9"/>
      <c r="F66" s="9"/>
      <c r="G66" s="9"/>
      <c r="H66" s="9"/>
      <c r="I66" s="2"/>
      <c r="J66" s="2"/>
      <c r="K66" s="2"/>
      <c r="L66" s="2"/>
      <c r="M66" s="2"/>
      <c r="N66" s="2"/>
      <c r="O66" s="2"/>
    </row>
    <row r="67" spans="1:15" ht="12.75" x14ac:dyDescent="0.2">
      <c r="A67" s="2"/>
      <c r="B67" s="2"/>
      <c r="C67" s="2"/>
      <c r="D67" s="9"/>
      <c r="E67" s="9"/>
      <c r="F67" s="9"/>
      <c r="G67" s="9"/>
      <c r="H67" s="9"/>
      <c r="I67" s="2"/>
      <c r="J67" s="2"/>
      <c r="K67" s="2"/>
      <c r="L67" s="2"/>
      <c r="M67" s="2"/>
      <c r="N67" s="2"/>
      <c r="O67" s="2"/>
    </row>
    <row r="68" spans="1:15" ht="12.75" x14ac:dyDescent="0.2">
      <c r="A68" s="2"/>
      <c r="B68" s="2"/>
      <c r="C68" s="2"/>
      <c r="D68" s="9"/>
      <c r="E68" s="9"/>
      <c r="F68" s="9"/>
      <c r="G68" s="9"/>
      <c r="H68" s="9"/>
      <c r="I68" s="2"/>
      <c r="J68" s="2"/>
      <c r="K68" s="2"/>
      <c r="L68" s="2"/>
      <c r="M68" s="2"/>
      <c r="N68" s="2"/>
      <c r="O68" s="2"/>
    </row>
  </sheetData>
  <sortState xmlns:xlrd2="http://schemas.microsoft.com/office/spreadsheetml/2017/richdata2" ref="A7:O31">
    <sortCondition descending="1" ref="N7:N31"/>
  </sortState>
  <mergeCells count="15">
    <mergeCell ref="E5:E6"/>
    <mergeCell ref="F5:F6"/>
    <mergeCell ref="G5:G6"/>
    <mergeCell ref="A1:O1"/>
    <mergeCell ref="A2:O2"/>
    <mergeCell ref="A3:O3"/>
    <mergeCell ref="A4:O4"/>
    <mergeCell ref="A5:A6"/>
    <mergeCell ref="C5:C6"/>
    <mergeCell ref="H5:H6"/>
    <mergeCell ref="I5:M5"/>
    <mergeCell ref="N5:N6"/>
    <mergeCell ref="O5:O6"/>
    <mergeCell ref="D5:D6"/>
    <mergeCell ref="B5:B6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78"/>
  <sheetViews>
    <sheetView workbookViewId="0">
      <selection activeCell="N7" sqref="N7:N17"/>
    </sheetView>
  </sheetViews>
  <sheetFormatPr defaultColWidth="14.42578125" defaultRowHeight="15.75" customHeight="1" x14ac:dyDescent="0.2"/>
  <cols>
    <col min="1" max="1" width="4.42578125" customWidth="1"/>
    <col min="2" max="2" width="6.7109375" customWidth="1"/>
    <col min="3" max="3" width="5.5703125" customWidth="1"/>
    <col min="4" max="4" width="23.28515625" customWidth="1"/>
    <col min="5" max="5" width="13.42578125" customWidth="1"/>
    <col min="6" max="6" width="30.5703125" customWidth="1"/>
    <col min="7" max="7" width="19" customWidth="1"/>
    <col min="8" max="12" width="5.85546875" customWidth="1"/>
    <col min="13" max="13" width="7.28515625" customWidth="1"/>
    <col min="14" max="14" width="7.140625" customWidth="1"/>
  </cols>
  <sheetData>
    <row r="1" spans="1:14" ht="30" x14ac:dyDescent="0.2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3.25" x14ac:dyDescent="0.2">
      <c r="A2" s="60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3.25" x14ac:dyDescent="0.2">
      <c r="A3" s="60" t="s">
        <v>133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27" customHeight="1" x14ac:dyDescent="0.2">
      <c r="A4" s="73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2.75" x14ac:dyDescent="0.2">
      <c r="A5" s="68" t="s">
        <v>4</v>
      </c>
      <c r="B5" s="75" t="s">
        <v>404</v>
      </c>
      <c r="C5" s="68" t="s">
        <v>5</v>
      </c>
      <c r="D5" s="68" t="s">
        <v>6</v>
      </c>
      <c r="E5" s="68" t="s">
        <v>7</v>
      </c>
      <c r="F5" s="68" t="s">
        <v>8</v>
      </c>
      <c r="G5" s="68" t="s">
        <v>11</v>
      </c>
      <c r="H5" s="68" t="s">
        <v>12</v>
      </c>
      <c r="I5" s="69"/>
      <c r="J5" s="69"/>
      <c r="K5" s="69"/>
      <c r="L5" s="69"/>
      <c r="M5" s="70" t="s">
        <v>13</v>
      </c>
      <c r="N5" s="68" t="s">
        <v>14</v>
      </c>
    </row>
    <row r="6" spans="1:14" ht="22.5" customHeight="1" x14ac:dyDescent="0.2">
      <c r="A6" s="69"/>
      <c r="B6" s="69"/>
      <c r="C6" s="69"/>
      <c r="D6" s="69"/>
      <c r="E6" s="69"/>
      <c r="F6" s="69"/>
      <c r="G6" s="69"/>
      <c r="H6" s="37" t="s">
        <v>410</v>
      </c>
      <c r="I6" s="37" t="s">
        <v>411</v>
      </c>
      <c r="J6" s="37" t="s">
        <v>412</v>
      </c>
      <c r="K6" s="37" t="s">
        <v>413</v>
      </c>
      <c r="L6" s="37" t="s">
        <v>414</v>
      </c>
      <c r="M6" s="69"/>
      <c r="N6" s="69"/>
    </row>
    <row r="7" spans="1:14" ht="38.25" x14ac:dyDescent="0.2">
      <c r="A7" s="23">
        <v>1</v>
      </c>
      <c r="B7" s="29" t="s">
        <v>407</v>
      </c>
      <c r="C7" s="24">
        <v>15</v>
      </c>
      <c r="D7" s="23" t="s">
        <v>183</v>
      </c>
      <c r="E7" s="28">
        <v>39129</v>
      </c>
      <c r="F7" s="23" t="s">
        <v>47</v>
      </c>
      <c r="G7" s="23" t="s">
        <v>184</v>
      </c>
      <c r="H7" s="24">
        <v>6.75</v>
      </c>
      <c r="I7" s="24">
        <v>8</v>
      </c>
      <c r="J7" s="24">
        <v>5</v>
      </c>
      <c r="K7" s="24">
        <v>4</v>
      </c>
      <c r="L7" s="24">
        <v>3.5</v>
      </c>
      <c r="M7" s="23">
        <f t="shared" ref="M7:M41" si="0">SUM(H7:L7)</f>
        <v>27.25</v>
      </c>
      <c r="N7" s="51" t="s">
        <v>429</v>
      </c>
    </row>
    <row r="8" spans="1:14" ht="38.25" x14ac:dyDescent="0.2">
      <c r="A8" s="23">
        <v>2</v>
      </c>
      <c r="B8" s="29" t="s">
        <v>407</v>
      </c>
      <c r="C8" s="24">
        <v>5</v>
      </c>
      <c r="D8" s="23" t="s">
        <v>161</v>
      </c>
      <c r="E8" s="28">
        <v>39171</v>
      </c>
      <c r="F8" s="23" t="s">
        <v>162</v>
      </c>
      <c r="G8" s="23" t="s">
        <v>163</v>
      </c>
      <c r="H8" s="24">
        <v>6.5</v>
      </c>
      <c r="I8" s="24">
        <v>8</v>
      </c>
      <c r="J8" s="24">
        <v>8</v>
      </c>
      <c r="K8" s="24">
        <v>3.5</v>
      </c>
      <c r="L8" s="24">
        <v>1</v>
      </c>
      <c r="M8" s="23">
        <f t="shared" si="0"/>
        <v>27</v>
      </c>
      <c r="N8" s="51" t="s">
        <v>429</v>
      </c>
    </row>
    <row r="9" spans="1:14" ht="25.5" x14ac:dyDescent="0.2">
      <c r="A9" s="23">
        <v>3</v>
      </c>
      <c r="B9" s="29" t="s">
        <v>407</v>
      </c>
      <c r="C9" s="24">
        <v>24</v>
      </c>
      <c r="D9" s="23" t="s">
        <v>137</v>
      </c>
      <c r="E9" s="28">
        <v>38977</v>
      </c>
      <c r="F9" s="23" t="s">
        <v>138</v>
      </c>
      <c r="G9" s="23" t="s">
        <v>139</v>
      </c>
      <c r="H9" s="24">
        <v>7</v>
      </c>
      <c r="I9" s="24">
        <v>8</v>
      </c>
      <c r="J9" s="24">
        <v>7</v>
      </c>
      <c r="K9" s="24">
        <v>2</v>
      </c>
      <c r="L9" s="24">
        <v>2</v>
      </c>
      <c r="M9" s="23">
        <f t="shared" si="0"/>
        <v>26</v>
      </c>
      <c r="N9" s="51" t="s">
        <v>429</v>
      </c>
    </row>
    <row r="10" spans="1:14" ht="25.5" x14ac:dyDescent="0.2">
      <c r="A10" s="23">
        <v>4</v>
      </c>
      <c r="B10" s="29" t="s">
        <v>407</v>
      </c>
      <c r="C10" s="24">
        <v>27</v>
      </c>
      <c r="D10" s="27" t="s">
        <v>426</v>
      </c>
      <c r="E10" s="28">
        <v>39100</v>
      </c>
      <c r="F10" s="23" t="s">
        <v>166</v>
      </c>
      <c r="G10" s="23" t="s">
        <v>75</v>
      </c>
      <c r="H10" s="24">
        <v>6.25</v>
      </c>
      <c r="I10" s="24">
        <v>8</v>
      </c>
      <c r="J10" s="24">
        <v>8</v>
      </c>
      <c r="K10" s="24">
        <v>3</v>
      </c>
      <c r="L10" s="24">
        <v>0</v>
      </c>
      <c r="M10" s="23">
        <f t="shared" si="0"/>
        <v>25.25</v>
      </c>
      <c r="N10" s="51" t="s">
        <v>429</v>
      </c>
    </row>
    <row r="11" spans="1:14" ht="38.25" x14ac:dyDescent="0.2">
      <c r="A11" s="23">
        <v>5</v>
      </c>
      <c r="B11" s="29" t="s">
        <v>407</v>
      </c>
      <c r="C11" s="24">
        <v>14</v>
      </c>
      <c r="D11" s="23" t="s">
        <v>185</v>
      </c>
      <c r="E11" s="28">
        <v>39206</v>
      </c>
      <c r="F11" s="23" t="s">
        <v>47</v>
      </c>
      <c r="G11" s="23" t="s">
        <v>184</v>
      </c>
      <c r="H11" s="24">
        <v>6</v>
      </c>
      <c r="I11" s="24">
        <v>8</v>
      </c>
      <c r="J11" s="24">
        <v>7</v>
      </c>
      <c r="K11" s="24">
        <v>1</v>
      </c>
      <c r="L11" s="24">
        <v>1.5</v>
      </c>
      <c r="M11" s="23">
        <f t="shared" si="0"/>
        <v>23.5</v>
      </c>
      <c r="N11" s="52" t="s">
        <v>430</v>
      </c>
    </row>
    <row r="12" spans="1:14" ht="25.5" x14ac:dyDescent="0.2">
      <c r="A12" s="23">
        <v>6</v>
      </c>
      <c r="B12" s="27" t="s">
        <v>407</v>
      </c>
      <c r="C12" s="27">
        <v>35</v>
      </c>
      <c r="D12" s="27" t="s">
        <v>135</v>
      </c>
      <c r="E12" s="35">
        <v>39081</v>
      </c>
      <c r="F12" s="27" t="s">
        <v>15</v>
      </c>
      <c r="G12" s="27" t="s">
        <v>16</v>
      </c>
      <c r="H12" s="27">
        <v>5.25</v>
      </c>
      <c r="I12" s="27">
        <v>8</v>
      </c>
      <c r="J12" s="27">
        <v>6</v>
      </c>
      <c r="K12" s="27">
        <v>4</v>
      </c>
      <c r="L12" s="27">
        <v>0</v>
      </c>
      <c r="M12" s="27">
        <f t="shared" si="0"/>
        <v>23.25</v>
      </c>
      <c r="N12" s="53" t="s">
        <v>430</v>
      </c>
    </row>
    <row r="13" spans="1:14" ht="25.5" x14ac:dyDescent="0.2">
      <c r="A13" s="23">
        <v>7</v>
      </c>
      <c r="B13" s="29" t="s">
        <v>407</v>
      </c>
      <c r="C13" s="24">
        <v>26</v>
      </c>
      <c r="D13" s="23" t="s">
        <v>179</v>
      </c>
      <c r="E13" s="28">
        <v>39199</v>
      </c>
      <c r="F13" s="23" t="s">
        <v>43</v>
      </c>
      <c r="G13" s="23" t="s">
        <v>178</v>
      </c>
      <c r="H13" s="24">
        <v>6.25</v>
      </c>
      <c r="I13" s="24">
        <v>8</v>
      </c>
      <c r="J13" s="24">
        <v>6</v>
      </c>
      <c r="K13" s="24">
        <v>2</v>
      </c>
      <c r="L13" s="24">
        <v>0</v>
      </c>
      <c r="M13" s="23">
        <f t="shared" si="0"/>
        <v>22.25</v>
      </c>
      <c r="N13" s="52" t="s">
        <v>430</v>
      </c>
    </row>
    <row r="14" spans="1:14" ht="25.5" x14ac:dyDescent="0.2">
      <c r="A14" s="23">
        <v>8</v>
      </c>
      <c r="B14" s="29" t="s">
        <v>407</v>
      </c>
      <c r="C14" s="24">
        <v>12</v>
      </c>
      <c r="D14" s="23" t="s">
        <v>155</v>
      </c>
      <c r="E14" s="28">
        <v>38989</v>
      </c>
      <c r="F14" s="23" t="s">
        <v>156</v>
      </c>
      <c r="G14" s="23" t="s">
        <v>157</v>
      </c>
      <c r="H14" s="24">
        <v>6.25</v>
      </c>
      <c r="I14" s="24">
        <v>6</v>
      </c>
      <c r="J14" s="24">
        <v>8</v>
      </c>
      <c r="K14" s="24">
        <v>0</v>
      </c>
      <c r="L14" s="24">
        <v>1</v>
      </c>
      <c r="M14" s="23">
        <f t="shared" si="0"/>
        <v>21.25</v>
      </c>
      <c r="N14" s="52" t="s">
        <v>430</v>
      </c>
    </row>
    <row r="15" spans="1:14" ht="38.25" x14ac:dyDescent="0.2">
      <c r="A15" s="23">
        <v>9</v>
      </c>
      <c r="B15" s="29" t="s">
        <v>407</v>
      </c>
      <c r="C15" s="24">
        <v>23</v>
      </c>
      <c r="D15" s="23" t="s">
        <v>173</v>
      </c>
      <c r="E15" s="28">
        <v>39089</v>
      </c>
      <c r="F15" s="23" t="s">
        <v>171</v>
      </c>
      <c r="G15" s="23" t="s">
        <v>172</v>
      </c>
      <c r="H15" s="24">
        <v>4</v>
      </c>
      <c r="I15" s="24">
        <v>8</v>
      </c>
      <c r="J15" s="24">
        <v>8</v>
      </c>
      <c r="K15" s="24">
        <v>1</v>
      </c>
      <c r="L15" s="24">
        <v>0</v>
      </c>
      <c r="M15" s="23">
        <f t="shared" si="0"/>
        <v>21</v>
      </c>
      <c r="N15" s="52" t="s">
        <v>430</v>
      </c>
    </row>
    <row r="16" spans="1:14" ht="25.5" x14ac:dyDescent="0.2">
      <c r="A16" s="23">
        <v>10</v>
      </c>
      <c r="B16" s="29" t="s">
        <v>407</v>
      </c>
      <c r="C16" s="24">
        <v>10</v>
      </c>
      <c r="D16" s="23" t="s">
        <v>141</v>
      </c>
      <c r="E16" s="28">
        <v>39012</v>
      </c>
      <c r="F16" s="23" t="s">
        <v>21</v>
      </c>
      <c r="G16" s="23" t="s">
        <v>97</v>
      </c>
      <c r="H16" s="24">
        <v>6</v>
      </c>
      <c r="I16" s="24">
        <v>8</v>
      </c>
      <c r="J16" s="24">
        <v>2</v>
      </c>
      <c r="K16" s="24">
        <v>3</v>
      </c>
      <c r="L16" s="24">
        <v>1.5</v>
      </c>
      <c r="M16" s="23">
        <f t="shared" si="0"/>
        <v>20.5</v>
      </c>
      <c r="N16" s="52" t="s">
        <v>430</v>
      </c>
    </row>
    <row r="17" spans="1:14" s="44" customFormat="1" ht="38.25" x14ac:dyDescent="0.2">
      <c r="A17" s="23">
        <v>11</v>
      </c>
      <c r="B17" s="29" t="s">
        <v>407</v>
      </c>
      <c r="C17" s="24">
        <v>4</v>
      </c>
      <c r="D17" s="23" t="s">
        <v>424</v>
      </c>
      <c r="E17" s="28">
        <v>38956</v>
      </c>
      <c r="F17" s="23" t="s">
        <v>162</v>
      </c>
      <c r="G17" s="23" t="s">
        <v>163</v>
      </c>
      <c r="H17" s="24">
        <v>6.5</v>
      </c>
      <c r="I17" s="24">
        <v>5</v>
      </c>
      <c r="J17" s="24">
        <v>4</v>
      </c>
      <c r="K17" s="24">
        <v>3</v>
      </c>
      <c r="L17" s="24">
        <v>2</v>
      </c>
      <c r="M17" s="23">
        <f t="shared" si="0"/>
        <v>20.5</v>
      </c>
      <c r="N17" s="52" t="s">
        <v>430</v>
      </c>
    </row>
    <row r="18" spans="1:14" ht="25.5" x14ac:dyDescent="0.2">
      <c r="A18" s="23">
        <v>12</v>
      </c>
      <c r="B18" s="29" t="s">
        <v>407</v>
      </c>
      <c r="C18" s="24">
        <v>33</v>
      </c>
      <c r="D18" s="23" t="s">
        <v>136</v>
      </c>
      <c r="E18" s="28">
        <v>39299</v>
      </c>
      <c r="F18" s="23" t="s">
        <v>15</v>
      </c>
      <c r="G18" s="23" t="s">
        <v>51</v>
      </c>
      <c r="H18" s="24">
        <v>7</v>
      </c>
      <c r="I18" s="24">
        <v>3</v>
      </c>
      <c r="J18" s="24">
        <v>8</v>
      </c>
      <c r="K18" s="24">
        <v>2</v>
      </c>
      <c r="L18" s="24">
        <v>0</v>
      </c>
      <c r="M18" s="23">
        <f t="shared" si="0"/>
        <v>20</v>
      </c>
      <c r="N18" s="24"/>
    </row>
    <row r="19" spans="1:14" ht="25.5" x14ac:dyDescent="0.2">
      <c r="A19" s="23">
        <v>13</v>
      </c>
      <c r="B19" s="29" t="s">
        <v>407</v>
      </c>
      <c r="C19" s="24">
        <v>19</v>
      </c>
      <c r="D19" s="23" t="s">
        <v>148</v>
      </c>
      <c r="E19" s="28">
        <v>39302</v>
      </c>
      <c r="F19" s="23" t="s">
        <v>146</v>
      </c>
      <c r="G19" s="23" t="s">
        <v>62</v>
      </c>
      <c r="H19" s="24">
        <v>6</v>
      </c>
      <c r="I19" s="24">
        <v>8</v>
      </c>
      <c r="J19" s="24">
        <v>4</v>
      </c>
      <c r="K19" s="24">
        <v>2</v>
      </c>
      <c r="L19" s="24">
        <v>0</v>
      </c>
      <c r="M19" s="23">
        <f t="shared" si="0"/>
        <v>20</v>
      </c>
      <c r="N19" s="24"/>
    </row>
    <row r="20" spans="1:14" ht="25.5" x14ac:dyDescent="0.2">
      <c r="A20" s="23">
        <v>14</v>
      </c>
      <c r="B20" s="29" t="s">
        <v>407</v>
      </c>
      <c r="C20" s="24">
        <v>30</v>
      </c>
      <c r="D20" s="23" t="s">
        <v>159</v>
      </c>
      <c r="E20" s="28">
        <v>38910</v>
      </c>
      <c r="F20" s="23" t="s">
        <v>28</v>
      </c>
      <c r="G20" s="23" t="s">
        <v>29</v>
      </c>
      <c r="H20" s="24">
        <v>7</v>
      </c>
      <c r="I20" s="24">
        <v>8</v>
      </c>
      <c r="J20" s="24">
        <v>3</v>
      </c>
      <c r="K20" s="24">
        <v>2</v>
      </c>
      <c r="L20" s="24">
        <v>0</v>
      </c>
      <c r="M20" s="23">
        <f t="shared" si="0"/>
        <v>20</v>
      </c>
      <c r="N20" s="24"/>
    </row>
    <row r="21" spans="1:14" ht="25.5" x14ac:dyDescent="0.2">
      <c r="A21" s="23">
        <v>15</v>
      </c>
      <c r="B21" s="29" t="s">
        <v>407</v>
      </c>
      <c r="C21" s="24">
        <v>11</v>
      </c>
      <c r="D21" s="23" t="s">
        <v>140</v>
      </c>
      <c r="E21" s="28">
        <v>39137</v>
      </c>
      <c r="F21" s="23" t="s">
        <v>21</v>
      </c>
      <c r="G21" s="23" t="s">
        <v>97</v>
      </c>
      <c r="H21" s="24">
        <v>6</v>
      </c>
      <c r="I21" s="24">
        <v>8</v>
      </c>
      <c r="J21" s="24">
        <v>1</v>
      </c>
      <c r="K21" s="24">
        <v>3.5</v>
      </c>
      <c r="L21" s="24">
        <v>1</v>
      </c>
      <c r="M21" s="23">
        <f t="shared" si="0"/>
        <v>19.5</v>
      </c>
      <c r="N21" s="24"/>
    </row>
    <row r="22" spans="1:14" ht="25.5" x14ac:dyDescent="0.2">
      <c r="A22" s="23">
        <v>16</v>
      </c>
      <c r="B22" s="29" t="s">
        <v>407</v>
      </c>
      <c r="C22" s="24">
        <v>29</v>
      </c>
      <c r="D22" s="23" t="s">
        <v>177</v>
      </c>
      <c r="E22" s="28">
        <v>39105</v>
      </c>
      <c r="F22" s="23" t="s">
        <v>43</v>
      </c>
      <c r="G22" s="23" t="s">
        <v>178</v>
      </c>
      <c r="H22" s="24">
        <v>6.25</v>
      </c>
      <c r="I22" s="24">
        <v>8</v>
      </c>
      <c r="J22" s="24">
        <v>3</v>
      </c>
      <c r="K22" s="24">
        <v>2</v>
      </c>
      <c r="L22" s="24">
        <v>0</v>
      </c>
      <c r="M22" s="23">
        <f t="shared" si="0"/>
        <v>19.25</v>
      </c>
      <c r="N22" s="24"/>
    </row>
    <row r="23" spans="1:14" ht="25.5" x14ac:dyDescent="0.2">
      <c r="A23" s="23">
        <v>17</v>
      </c>
      <c r="B23" s="29" t="s">
        <v>407</v>
      </c>
      <c r="C23" s="24">
        <v>16</v>
      </c>
      <c r="D23" s="23" t="s">
        <v>223</v>
      </c>
      <c r="E23" s="28">
        <v>38724</v>
      </c>
      <c r="F23" s="23" t="s">
        <v>222</v>
      </c>
      <c r="G23" s="23" t="s">
        <v>70</v>
      </c>
      <c r="H23" s="24">
        <v>5.75</v>
      </c>
      <c r="I23" s="24">
        <v>7</v>
      </c>
      <c r="J23" s="24">
        <v>4</v>
      </c>
      <c r="K23" s="24">
        <v>2</v>
      </c>
      <c r="L23" s="24">
        <v>0</v>
      </c>
      <c r="M23" s="23">
        <f t="shared" si="0"/>
        <v>18.75</v>
      </c>
      <c r="N23" s="24"/>
    </row>
    <row r="24" spans="1:14" ht="25.5" x14ac:dyDescent="0.2">
      <c r="A24" s="23">
        <v>18</v>
      </c>
      <c r="B24" s="29" t="s">
        <v>407</v>
      </c>
      <c r="C24" s="24">
        <v>31</v>
      </c>
      <c r="D24" s="23" t="s">
        <v>134</v>
      </c>
      <c r="E24" s="28">
        <v>38992</v>
      </c>
      <c r="F24" s="23" t="s">
        <v>15</v>
      </c>
      <c r="G24" s="23" t="s">
        <v>51</v>
      </c>
      <c r="H24" s="24">
        <v>6.5</v>
      </c>
      <c r="I24" s="24">
        <v>8</v>
      </c>
      <c r="J24" s="24">
        <v>1</v>
      </c>
      <c r="K24" s="24">
        <v>3</v>
      </c>
      <c r="L24" s="24">
        <v>0</v>
      </c>
      <c r="M24" s="23">
        <f t="shared" si="0"/>
        <v>18.5</v>
      </c>
      <c r="N24" s="24"/>
    </row>
    <row r="25" spans="1:14" ht="38.25" x14ac:dyDescent="0.2">
      <c r="A25" s="23">
        <v>19</v>
      </c>
      <c r="B25" s="29" t="s">
        <v>407</v>
      </c>
      <c r="C25" s="24">
        <v>2</v>
      </c>
      <c r="D25" s="23" t="s">
        <v>165</v>
      </c>
      <c r="E25" s="28">
        <v>39051</v>
      </c>
      <c r="F25" s="23" t="s">
        <v>162</v>
      </c>
      <c r="G25" s="23" t="s">
        <v>163</v>
      </c>
      <c r="H25" s="24">
        <v>5.5</v>
      </c>
      <c r="I25" s="24">
        <v>8</v>
      </c>
      <c r="J25" s="24">
        <v>2</v>
      </c>
      <c r="K25" s="24">
        <v>2</v>
      </c>
      <c r="L25" s="24">
        <v>1</v>
      </c>
      <c r="M25" s="23">
        <f t="shared" si="0"/>
        <v>18.5</v>
      </c>
      <c r="N25" s="24"/>
    </row>
    <row r="26" spans="1:14" ht="25.5" x14ac:dyDescent="0.2">
      <c r="A26" s="23">
        <v>20</v>
      </c>
      <c r="B26" s="29" t="s">
        <v>407</v>
      </c>
      <c r="C26" s="24">
        <v>20</v>
      </c>
      <c r="D26" s="23" t="s">
        <v>168</v>
      </c>
      <c r="E26" s="28">
        <v>39010</v>
      </c>
      <c r="F26" s="23" t="s">
        <v>37</v>
      </c>
      <c r="G26" s="23" t="s">
        <v>38</v>
      </c>
      <c r="H26" s="24">
        <v>6.5</v>
      </c>
      <c r="I26" s="24">
        <v>4</v>
      </c>
      <c r="J26" s="24">
        <v>8</v>
      </c>
      <c r="K26" s="24">
        <v>0</v>
      </c>
      <c r="L26" s="24">
        <v>0</v>
      </c>
      <c r="M26" s="23">
        <f t="shared" si="0"/>
        <v>18.5</v>
      </c>
      <c r="N26" s="24"/>
    </row>
    <row r="27" spans="1:14" ht="25.5" x14ac:dyDescent="0.2">
      <c r="A27" s="23">
        <v>21</v>
      </c>
      <c r="B27" s="29" t="s">
        <v>407</v>
      </c>
      <c r="C27" s="24">
        <v>34</v>
      </c>
      <c r="D27" s="23" t="s">
        <v>158</v>
      </c>
      <c r="E27" s="28">
        <v>39173</v>
      </c>
      <c r="F27" s="23" t="s">
        <v>28</v>
      </c>
      <c r="G27" s="23" t="s">
        <v>29</v>
      </c>
      <c r="H27" s="24">
        <v>6.5</v>
      </c>
      <c r="I27" s="24">
        <v>0.5</v>
      </c>
      <c r="J27" s="24">
        <v>6</v>
      </c>
      <c r="K27" s="24">
        <v>2</v>
      </c>
      <c r="L27" s="24">
        <v>1.5</v>
      </c>
      <c r="M27" s="23">
        <f t="shared" si="0"/>
        <v>16.5</v>
      </c>
      <c r="N27" s="24"/>
    </row>
    <row r="28" spans="1:14" ht="38.25" x14ac:dyDescent="0.2">
      <c r="A28" s="23">
        <v>22</v>
      </c>
      <c r="B28" s="29" t="s">
        <v>407</v>
      </c>
      <c r="C28" s="24">
        <v>3</v>
      </c>
      <c r="D28" s="23" t="s">
        <v>164</v>
      </c>
      <c r="E28" s="28">
        <v>39342</v>
      </c>
      <c r="F28" s="23" t="s">
        <v>162</v>
      </c>
      <c r="G28" s="23" t="s">
        <v>163</v>
      </c>
      <c r="H28" s="24">
        <v>5</v>
      </c>
      <c r="I28" s="24">
        <v>8</v>
      </c>
      <c r="J28" s="24">
        <v>0.5</v>
      </c>
      <c r="K28" s="24">
        <v>3</v>
      </c>
      <c r="L28" s="24">
        <v>0</v>
      </c>
      <c r="M28" s="23">
        <f t="shared" si="0"/>
        <v>16.5</v>
      </c>
      <c r="N28" s="24"/>
    </row>
    <row r="29" spans="1:14" ht="25.5" x14ac:dyDescent="0.2">
      <c r="A29" s="23">
        <v>23</v>
      </c>
      <c r="B29" s="29" t="s">
        <v>407</v>
      </c>
      <c r="C29" s="24">
        <v>17</v>
      </c>
      <c r="D29" s="23" t="s">
        <v>175</v>
      </c>
      <c r="E29" s="28">
        <v>39056</v>
      </c>
      <c r="F29" s="23" t="s">
        <v>120</v>
      </c>
      <c r="G29" s="23" t="s">
        <v>176</v>
      </c>
      <c r="H29" s="24">
        <v>6.25</v>
      </c>
      <c r="I29" s="24">
        <v>8</v>
      </c>
      <c r="J29" s="24">
        <v>2</v>
      </c>
      <c r="K29" s="24">
        <v>0</v>
      </c>
      <c r="L29" s="24">
        <v>0</v>
      </c>
      <c r="M29" s="23">
        <f t="shared" si="0"/>
        <v>16.25</v>
      </c>
      <c r="N29" s="24"/>
    </row>
    <row r="30" spans="1:14" ht="25.5" x14ac:dyDescent="0.2">
      <c r="A30" s="23">
        <v>24</v>
      </c>
      <c r="B30" s="29" t="s">
        <v>407</v>
      </c>
      <c r="C30" s="24">
        <v>32</v>
      </c>
      <c r="D30" s="27" t="s">
        <v>425</v>
      </c>
      <c r="E30" s="28">
        <v>39001</v>
      </c>
      <c r="F30" s="23" t="s">
        <v>15</v>
      </c>
      <c r="G30" s="23" t="s">
        <v>16</v>
      </c>
      <c r="H30" s="24">
        <v>4.25</v>
      </c>
      <c r="I30" s="24">
        <v>8</v>
      </c>
      <c r="J30" s="24">
        <v>1.5</v>
      </c>
      <c r="K30" s="24">
        <v>2</v>
      </c>
      <c r="L30" s="24">
        <v>0</v>
      </c>
      <c r="M30" s="23">
        <f t="shared" si="0"/>
        <v>15.75</v>
      </c>
      <c r="N30" s="24"/>
    </row>
    <row r="31" spans="1:14" ht="25.5" x14ac:dyDescent="0.2">
      <c r="A31" s="23">
        <v>25</v>
      </c>
      <c r="B31" s="29" t="s">
        <v>407</v>
      </c>
      <c r="C31" s="24">
        <v>7</v>
      </c>
      <c r="D31" s="23" t="s">
        <v>144</v>
      </c>
      <c r="E31" s="28">
        <v>39170</v>
      </c>
      <c r="F31" s="23" t="s">
        <v>143</v>
      </c>
      <c r="G31" s="23" t="s">
        <v>60</v>
      </c>
      <c r="H31" s="24">
        <v>6.75</v>
      </c>
      <c r="I31" s="24">
        <v>8</v>
      </c>
      <c r="J31" s="24">
        <v>0</v>
      </c>
      <c r="K31" s="24">
        <v>0</v>
      </c>
      <c r="L31" s="24">
        <v>0</v>
      </c>
      <c r="M31" s="23">
        <f t="shared" si="0"/>
        <v>14.75</v>
      </c>
      <c r="N31" s="24"/>
    </row>
    <row r="32" spans="1:14" ht="38.25" x14ac:dyDescent="0.2">
      <c r="A32" s="23">
        <v>26</v>
      </c>
      <c r="B32" s="29" t="s">
        <v>407</v>
      </c>
      <c r="C32" s="24">
        <v>22</v>
      </c>
      <c r="D32" s="23" t="s">
        <v>170</v>
      </c>
      <c r="E32" s="28">
        <v>38875</v>
      </c>
      <c r="F32" s="23" t="s">
        <v>171</v>
      </c>
      <c r="G32" s="23" t="s">
        <v>172</v>
      </c>
      <c r="H32" s="24">
        <v>4.5</v>
      </c>
      <c r="I32" s="24">
        <v>3</v>
      </c>
      <c r="J32" s="24">
        <v>4.5</v>
      </c>
      <c r="K32" s="24">
        <v>2.5</v>
      </c>
      <c r="L32" s="24">
        <v>0</v>
      </c>
      <c r="M32" s="23">
        <f t="shared" si="0"/>
        <v>14.5</v>
      </c>
      <c r="N32" s="24"/>
    </row>
    <row r="33" spans="1:14" ht="25.5" x14ac:dyDescent="0.2">
      <c r="A33" s="23">
        <v>27</v>
      </c>
      <c r="B33" s="29" t="s">
        <v>407</v>
      </c>
      <c r="C33" s="24">
        <v>8</v>
      </c>
      <c r="D33" s="23" t="s">
        <v>154</v>
      </c>
      <c r="E33" s="28">
        <v>39249</v>
      </c>
      <c r="F33" s="23" t="s">
        <v>153</v>
      </c>
      <c r="G33" s="23" t="s">
        <v>65</v>
      </c>
      <c r="H33" s="24">
        <v>9</v>
      </c>
      <c r="I33" s="24">
        <v>4</v>
      </c>
      <c r="J33" s="24">
        <v>1</v>
      </c>
      <c r="K33" s="24">
        <v>0</v>
      </c>
      <c r="L33" s="24">
        <v>0</v>
      </c>
      <c r="M33" s="23">
        <f t="shared" si="0"/>
        <v>14</v>
      </c>
      <c r="N33" s="24"/>
    </row>
    <row r="34" spans="1:14" ht="25.5" x14ac:dyDescent="0.2">
      <c r="A34" s="23">
        <v>28</v>
      </c>
      <c r="B34" s="29" t="s">
        <v>407</v>
      </c>
      <c r="C34" s="24">
        <v>25</v>
      </c>
      <c r="D34" s="23" t="s">
        <v>149</v>
      </c>
      <c r="E34" s="27" t="s">
        <v>416</v>
      </c>
      <c r="F34" s="23" t="s">
        <v>150</v>
      </c>
      <c r="G34" s="23" t="s">
        <v>151</v>
      </c>
      <c r="H34" s="24">
        <v>9</v>
      </c>
      <c r="I34" s="24">
        <v>0.25</v>
      </c>
      <c r="J34" s="24">
        <v>1</v>
      </c>
      <c r="K34" s="24">
        <v>0</v>
      </c>
      <c r="L34" s="24">
        <v>0</v>
      </c>
      <c r="M34" s="23">
        <f t="shared" si="0"/>
        <v>10.25</v>
      </c>
      <c r="N34" s="24"/>
    </row>
    <row r="35" spans="1:14" ht="25.5" x14ac:dyDescent="0.2">
      <c r="A35" s="23">
        <v>29</v>
      </c>
      <c r="B35" s="29" t="s">
        <v>407</v>
      </c>
      <c r="C35" s="24">
        <v>13</v>
      </c>
      <c r="D35" s="23" t="s">
        <v>160</v>
      </c>
      <c r="E35" s="28">
        <v>39213</v>
      </c>
      <c r="F35" s="23" t="s">
        <v>30</v>
      </c>
      <c r="G35" s="23" t="s">
        <v>31</v>
      </c>
      <c r="H35" s="24">
        <v>8</v>
      </c>
      <c r="I35" s="24">
        <v>0.5</v>
      </c>
      <c r="J35" s="24">
        <v>1</v>
      </c>
      <c r="K35" s="24">
        <v>0</v>
      </c>
      <c r="L35" s="24">
        <v>0</v>
      </c>
      <c r="M35" s="23">
        <f t="shared" si="0"/>
        <v>9.5</v>
      </c>
      <c r="N35" s="24"/>
    </row>
    <row r="36" spans="1:14" ht="25.5" x14ac:dyDescent="0.2">
      <c r="A36" s="23">
        <v>30</v>
      </c>
      <c r="B36" s="29" t="s">
        <v>407</v>
      </c>
      <c r="C36" s="24">
        <v>1</v>
      </c>
      <c r="D36" s="23" t="s">
        <v>174</v>
      </c>
      <c r="E36" s="28">
        <v>39214</v>
      </c>
      <c r="F36" s="23" t="s">
        <v>116</v>
      </c>
      <c r="G36" s="23" t="s">
        <v>117</v>
      </c>
      <c r="H36" s="24">
        <v>6</v>
      </c>
      <c r="I36" s="24">
        <v>0</v>
      </c>
      <c r="J36" s="24">
        <v>1.5</v>
      </c>
      <c r="K36" s="24">
        <v>0</v>
      </c>
      <c r="L36" s="24">
        <v>0</v>
      </c>
      <c r="M36" s="23">
        <f t="shared" si="0"/>
        <v>7.5</v>
      </c>
      <c r="N36" s="24"/>
    </row>
    <row r="37" spans="1:14" ht="25.5" x14ac:dyDescent="0.2">
      <c r="A37" s="23">
        <v>31</v>
      </c>
      <c r="B37" s="29" t="s">
        <v>407</v>
      </c>
      <c r="C37" s="24">
        <v>18</v>
      </c>
      <c r="D37" s="23" t="s">
        <v>169</v>
      </c>
      <c r="E37" s="28">
        <v>39076</v>
      </c>
      <c r="F37" s="23" t="s">
        <v>37</v>
      </c>
      <c r="G37" s="23" t="s">
        <v>38</v>
      </c>
      <c r="H37" s="24">
        <v>6</v>
      </c>
      <c r="I37" s="24">
        <v>0.25</v>
      </c>
      <c r="J37" s="24">
        <v>1</v>
      </c>
      <c r="K37" s="24">
        <v>0</v>
      </c>
      <c r="L37" s="24">
        <v>0</v>
      </c>
      <c r="M37" s="23">
        <f t="shared" si="0"/>
        <v>7.25</v>
      </c>
      <c r="N37" s="24"/>
    </row>
    <row r="38" spans="1:14" ht="25.5" x14ac:dyDescent="0.2">
      <c r="A38" s="23">
        <v>32</v>
      </c>
      <c r="B38" s="29" t="s">
        <v>407</v>
      </c>
      <c r="C38" s="24">
        <v>28</v>
      </c>
      <c r="D38" s="23" t="s">
        <v>180</v>
      </c>
      <c r="E38" s="28">
        <v>38996</v>
      </c>
      <c r="F38" s="23" t="s">
        <v>43</v>
      </c>
      <c r="G38" s="23" t="s">
        <v>178</v>
      </c>
      <c r="H38" s="24">
        <v>3.5</v>
      </c>
      <c r="I38" s="24">
        <v>3</v>
      </c>
      <c r="J38" s="24">
        <v>0</v>
      </c>
      <c r="K38" s="24">
        <v>0</v>
      </c>
      <c r="L38" s="24">
        <v>0</v>
      </c>
      <c r="M38" s="23">
        <f t="shared" si="0"/>
        <v>6.5</v>
      </c>
      <c r="N38" s="24"/>
    </row>
    <row r="39" spans="1:14" ht="25.5" x14ac:dyDescent="0.2">
      <c r="A39" s="23">
        <v>33</v>
      </c>
      <c r="B39" s="29" t="s">
        <v>407</v>
      </c>
      <c r="C39" s="24">
        <v>9</v>
      </c>
      <c r="D39" s="23" t="s">
        <v>152</v>
      </c>
      <c r="E39" s="28">
        <v>38946</v>
      </c>
      <c r="F39" s="23" t="s">
        <v>153</v>
      </c>
      <c r="G39" s="23" t="s">
        <v>65</v>
      </c>
      <c r="H39" s="24">
        <v>5</v>
      </c>
      <c r="I39" s="24">
        <v>0.25</v>
      </c>
      <c r="J39" s="24">
        <v>0</v>
      </c>
      <c r="K39" s="24">
        <v>0</v>
      </c>
      <c r="L39" s="24">
        <v>0</v>
      </c>
      <c r="M39" s="23">
        <f t="shared" si="0"/>
        <v>5.25</v>
      </c>
      <c r="N39" s="24"/>
    </row>
    <row r="40" spans="1:14" ht="38.25" x14ac:dyDescent="0.2">
      <c r="A40" s="23">
        <v>34</v>
      </c>
      <c r="B40" s="29" t="s">
        <v>407</v>
      </c>
      <c r="C40" s="24">
        <v>21</v>
      </c>
      <c r="D40" s="23" t="s">
        <v>145</v>
      </c>
      <c r="E40" s="28">
        <v>39093</v>
      </c>
      <c r="F40" s="23" t="s">
        <v>146</v>
      </c>
      <c r="G40" s="23" t="s">
        <v>147</v>
      </c>
      <c r="H40" s="24">
        <v>2</v>
      </c>
      <c r="I40" s="24">
        <v>0</v>
      </c>
      <c r="J40" s="24">
        <v>0.5</v>
      </c>
      <c r="K40" s="24">
        <v>0</v>
      </c>
      <c r="L40" s="24">
        <v>0</v>
      </c>
      <c r="M40" s="23">
        <f t="shared" si="0"/>
        <v>2.5</v>
      </c>
      <c r="N40" s="24"/>
    </row>
    <row r="41" spans="1:14" ht="25.5" x14ac:dyDescent="0.2">
      <c r="A41" s="23">
        <v>35</v>
      </c>
      <c r="B41" s="29" t="s">
        <v>407</v>
      </c>
      <c r="C41" s="24">
        <v>6</v>
      </c>
      <c r="D41" s="23" t="s">
        <v>142</v>
      </c>
      <c r="E41" s="28">
        <v>39237</v>
      </c>
      <c r="F41" s="23" t="s">
        <v>143</v>
      </c>
      <c r="G41" s="23" t="s">
        <v>60</v>
      </c>
      <c r="H41" s="24">
        <v>1.5</v>
      </c>
      <c r="I41" s="24">
        <v>0</v>
      </c>
      <c r="J41" s="24">
        <v>0</v>
      </c>
      <c r="K41" s="24">
        <v>0</v>
      </c>
      <c r="L41" s="24">
        <v>0</v>
      </c>
      <c r="M41" s="23">
        <f t="shared" si="0"/>
        <v>1.5</v>
      </c>
      <c r="N41" s="24"/>
    </row>
    <row r="42" spans="1:14" ht="12.7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ht="12.75" x14ac:dyDescent="0.2">
      <c r="A43" s="1" t="s">
        <v>49</v>
      </c>
      <c r="B43" s="2"/>
      <c r="C43" s="2"/>
      <c r="D43" s="1" t="s">
        <v>85</v>
      </c>
      <c r="E43" s="2"/>
      <c r="F43" s="39"/>
      <c r="G43" s="2"/>
      <c r="H43" s="2"/>
      <c r="I43" s="2"/>
      <c r="J43" s="2"/>
      <c r="K43" s="2"/>
      <c r="L43" s="2"/>
      <c r="M43" s="2"/>
      <c r="N43" s="2"/>
    </row>
    <row r="44" spans="1:14" ht="12.75" x14ac:dyDescent="0.2">
      <c r="A44" s="2"/>
      <c r="B44" s="2"/>
      <c r="C44" s="2"/>
      <c r="D44" s="2"/>
      <c r="E44" s="2"/>
      <c r="F44" s="38"/>
      <c r="G44" s="2"/>
      <c r="H44" s="2"/>
      <c r="I44" s="2"/>
      <c r="J44" s="2"/>
      <c r="K44" s="2"/>
      <c r="L44" s="2"/>
      <c r="M44" s="2"/>
      <c r="N44" s="2"/>
    </row>
    <row r="45" spans="1:14" ht="12.75" x14ac:dyDescent="0.2">
      <c r="A45" s="1" t="s">
        <v>50</v>
      </c>
      <c r="B45" s="2"/>
      <c r="C45" s="2"/>
      <c r="D45" s="1" t="s">
        <v>78</v>
      </c>
      <c r="E45" s="2"/>
      <c r="F45" s="39"/>
      <c r="G45" s="2"/>
      <c r="H45" s="2"/>
      <c r="I45" s="2"/>
      <c r="J45" s="2"/>
      <c r="K45" s="2"/>
      <c r="L45" s="2"/>
      <c r="M45" s="2"/>
      <c r="N45" s="2"/>
    </row>
    <row r="46" spans="1:14" ht="12.75" x14ac:dyDescent="0.2">
      <c r="A46" s="2"/>
      <c r="B46" s="2"/>
      <c r="C46" s="2"/>
      <c r="D46" s="1" t="s">
        <v>52</v>
      </c>
      <c r="E46" s="2"/>
      <c r="F46" s="39"/>
      <c r="G46" s="2"/>
      <c r="H46" s="2"/>
      <c r="I46" s="2"/>
      <c r="J46" s="2"/>
      <c r="K46" s="2"/>
      <c r="L46" s="2"/>
      <c r="M46" s="2"/>
      <c r="N46" s="2"/>
    </row>
    <row r="47" spans="1:14" ht="12.75" x14ac:dyDescent="0.2">
      <c r="A47" s="2"/>
      <c r="B47" s="2"/>
      <c r="C47" s="2"/>
      <c r="D47" s="1" t="s">
        <v>60</v>
      </c>
      <c r="E47" s="2"/>
      <c r="F47" s="40"/>
      <c r="G47" s="2"/>
      <c r="H47" s="2"/>
      <c r="I47" s="2"/>
      <c r="J47" s="2"/>
      <c r="K47" s="2"/>
      <c r="L47" s="2"/>
      <c r="M47" s="2"/>
      <c r="N47" s="2"/>
    </row>
    <row r="48" spans="1:14" ht="12.75" x14ac:dyDescent="0.2">
      <c r="A48" s="2"/>
      <c r="B48" s="2"/>
      <c r="C48" s="2"/>
      <c r="D48" s="1" t="s">
        <v>64</v>
      </c>
      <c r="E48" s="2"/>
      <c r="F48" s="40"/>
      <c r="G48" s="2"/>
      <c r="H48" s="2"/>
      <c r="I48" s="2"/>
      <c r="J48" s="2"/>
      <c r="K48" s="2"/>
      <c r="L48" s="2"/>
      <c r="M48" s="2"/>
      <c r="N48" s="2"/>
    </row>
    <row r="49" spans="1:14" ht="12.75" x14ac:dyDescent="0.2">
      <c r="A49" s="2"/>
      <c r="B49" s="2"/>
      <c r="C49" s="2"/>
      <c r="D49" s="1" t="s">
        <v>80</v>
      </c>
      <c r="E49" s="2"/>
      <c r="F49" s="39"/>
      <c r="G49" s="2"/>
      <c r="H49" s="2"/>
      <c r="I49" s="2"/>
      <c r="J49" s="2"/>
      <c r="K49" s="2"/>
      <c r="L49" s="2"/>
      <c r="M49" s="2"/>
      <c r="N49" s="2"/>
    </row>
    <row r="50" spans="1:14" ht="12.75" x14ac:dyDescent="0.2">
      <c r="A50" s="2"/>
      <c r="B50" s="2"/>
      <c r="C50" s="2"/>
      <c r="D50" s="1" t="s">
        <v>87</v>
      </c>
      <c r="E50" s="2"/>
      <c r="F50" s="40"/>
      <c r="G50" s="2"/>
      <c r="H50" s="2"/>
      <c r="I50" s="2"/>
      <c r="J50" s="2"/>
      <c r="K50" s="2"/>
      <c r="L50" s="2"/>
      <c r="M50" s="2"/>
      <c r="N50" s="2"/>
    </row>
    <row r="51" spans="1:14" ht="12.75" x14ac:dyDescent="0.2">
      <c r="A51" s="2"/>
      <c r="B51" s="2"/>
      <c r="C51" s="2"/>
      <c r="D51" s="1" t="s">
        <v>89</v>
      </c>
      <c r="E51" s="2"/>
      <c r="F51" s="40"/>
      <c r="G51" s="2"/>
      <c r="H51" s="2"/>
      <c r="I51" s="2"/>
      <c r="J51" s="2"/>
      <c r="K51" s="2"/>
      <c r="L51" s="2"/>
      <c r="M51" s="2"/>
      <c r="N51" s="2"/>
    </row>
    <row r="52" spans="1:14" ht="12.75" x14ac:dyDescent="0.2">
      <c r="A52" s="2"/>
      <c r="B52" s="2"/>
      <c r="C52" s="2"/>
      <c r="D52" s="1"/>
      <c r="E52" s="2"/>
      <c r="F52" s="39"/>
      <c r="G52" s="2"/>
      <c r="H52" s="2"/>
      <c r="I52" s="2"/>
      <c r="J52" s="2"/>
      <c r="K52" s="2"/>
      <c r="L52" s="2"/>
      <c r="M52" s="2"/>
      <c r="N52" s="2"/>
    </row>
    <row r="53" spans="1:14" ht="12.75" x14ac:dyDescent="0.2">
      <c r="A53" s="2"/>
      <c r="B53" s="2"/>
      <c r="C53" s="2"/>
      <c r="E53" s="2"/>
      <c r="F53" s="1"/>
      <c r="G53" s="2"/>
      <c r="H53" s="2"/>
      <c r="I53" s="2"/>
      <c r="J53" s="2"/>
      <c r="K53" s="2"/>
      <c r="L53" s="2"/>
      <c r="M53" s="2"/>
      <c r="N53" s="2"/>
    </row>
    <row r="54" spans="1:14" ht="12.75" x14ac:dyDescent="0.2">
      <c r="A54" s="2"/>
      <c r="B54" s="2"/>
      <c r="C54" s="2"/>
      <c r="D54" s="1"/>
      <c r="E54" s="2"/>
      <c r="F54" s="1"/>
      <c r="G54" s="2"/>
      <c r="H54" s="2"/>
      <c r="I54" s="2"/>
      <c r="J54" s="2"/>
      <c r="K54" s="2"/>
      <c r="L54" s="2"/>
      <c r="M54" s="2"/>
      <c r="N54" s="2"/>
    </row>
    <row r="55" spans="1:14" ht="12.75" x14ac:dyDescent="0.2">
      <c r="A55" s="2"/>
      <c r="B55" s="2"/>
      <c r="C55" s="2"/>
      <c r="D55" s="1"/>
      <c r="E55" s="2"/>
      <c r="F55" s="1"/>
      <c r="G55" s="2"/>
      <c r="H55" s="2"/>
      <c r="I55" s="2"/>
      <c r="J55" s="2"/>
      <c r="K55" s="2"/>
      <c r="L55" s="2"/>
      <c r="M55" s="2"/>
      <c r="N55" s="2"/>
    </row>
    <row r="56" spans="1:14" ht="12.75" x14ac:dyDescent="0.2">
      <c r="A56" s="2"/>
      <c r="B56" s="2"/>
      <c r="C56" s="2"/>
      <c r="E56" s="2"/>
      <c r="F56" s="1"/>
      <c r="G56" s="2"/>
      <c r="H56" s="2"/>
      <c r="I56" s="2"/>
      <c r="J56" s="2"/>
      <c r="K56" s="2"/>
      <c r="L56" s="2"/>
      <c r="M56" s="2"/>
      <c r="N56" s="2"/>
    </row>
    <row r="57" spans="1:14" ht="12.75" x14ac:dyDescent="0.2">
      <c r="A57" s="2"/>
      <c r="B57" s="2"/>
      <c r="C57" s="2"/>
      <c r="D57" s="1"/>
      <c r="E57" s="2"/>
      <c r="F57" s="1"/>
      <c r="G57" s="2"/>
      <c r="H57" s="2"/>
      <c r="I57" s="2"/>
      <c r="J57" s="2"/>
      <c r="K57" s="2"/>
      <c r="L57" s="2"/>
      <c r="M57" s="2"/>
      <c r="N57" s="2"/>
    </row>
    <row r="58" spans="1:14" ht="12.75" x14ac:dyDescent="0.2">
      <c r="A58" s="2"/>
      <c r="B58" s="2"/>
      <c r="C58" s="2"/>
      <c r="D58" s="1"/>
      <c r="E58" s="2"/>
      <c r="F58" s="1"/>
      <c r="G58" s="2"/>
      <c r="H58" s="2"/>
      <c r="I58" s="2"/>
      <c r="J58" s="2"/>
      <c r="K58" s="2"/>
      <c r="L58" s="2"/>
      <c r="M58" s="2"/>
      <c r="N58" s="2"/>
    </row>
    <row r="59" spans="1:14" ht="12.75" x14ac:dyDescent="0.2">
      <c r="A59" s="2"/>
      <c r="B59" s="2"/>
      <c r="C59" s="2"/>
      <c r="D59" s="1"/>
      <c r="E59" s="2"/>
      <c r="F59" s="1"/>
      <c r="G59" s="2"/>
      <c r="H59" s="2"/>
      <c r="I59" s="2"/>
      <c r="J59" s="2"/>
      <c r="K59" s="2"/>
      <c r="L59" s="2"/>
      <c r="M59" s="2"/>
      <c r="N59" s="2"/>
    </row>
    <row r="60" spans="1:14" ht="12.75" x14ac:dyDescent="0.2">
      <c r="A60" s="2"/>
      <c r="B60" s="2"/>
      <c r="C60" s="2"/>
      <c r="D60" s="1"/>
      <c r="E60" s="2"/>
      <c r="F60" s="1"/>
      <c r="G60" s="2"/>
      <c r="H60" s="2"/>
      <c r="I60" s="2"/>
      <c r="J60" s="2"/>
      <c r="K60" s="2"/>
      <c r="L60" s="2"/>
      <c r="M60" s="2"/>
      <c r="N60" s="2"/>
    </row>
    <row r="61" spans="1:14" ht="12.75" x14ac:dyDescent="0.2">
      <c r="A61" s="2"/>
      <c r="B61" s="2"/>
      <c r="C61" s="2"/>
      <c r="D61" s="1"/>
      <c r="E61" s="2"/>
      <c r="F61" s="1"/>
      <c r="G61" s="2"/>
      <c r="H61" s="2"/>
      <c r="I61" s="2"/>
      <c r="J61" s="2"/>
      <c r="K61" s="2"/>
      <c r="L61" s="2"/>
      <c r="M61" s="2"/>
      <c r="N61" s="2"/>
    </row>
    <row r="62" spans="1:14" ht="12.75" x14ac:dyDescent="0.2">
      <c r="A62" s="2"/>
      <c r="B62" s="2"/>
      <c r="C62" s="2"/>
      <c r="D62" s="1"/>
      <c r="E62" s="2"/>
      <c r="F62" s="1"/>
      <c r="G62" s="2"/>
      <c r="H62" s="2"/>
      <c r="I62" s="2"/>
      <c r="J62" s="2"/>
      <c r="K62" s="2"/>
      <c r="L62" s="2"/>
      <c r="M62" s="2"/>
      <c r="N62" s="2"/>
    </row>
    <row r="63" spans="1:14" ht="12.75" x14ac:dyDescent="0.2">
      <c r="A63" s="2"/>
      <c r="B63" s="2"/>
      <c r="C63" s="2"/>
      <c r="D63" s="1"/>
      <c r="E63" s="2"/>
      <c r="F63" s="1"/>
      <c r="G63" s="2"/>
      <c r="H63" s="2"/>
      <c r="I63" s="2"/>
      <c r="J63" s="2"/>
      <c r="K63" s="2"/>
      <c r="L63" s="2"/>
      <c r="M63" s="2"/>
      <c r="N63" s="2"/>
    </row>
    <row r="64" spans="1:14" ht="12.75" x14ac:dyDescent="0.2">
      <c r="A64" s="2"/>
      <c r="B64" s="2"/>
      <c r="C64" s="2"/>
      <c r="D64" s="1"/>
      <c r="E64" s="2"/>
      <c r="F64" s="1"/>
      <c r="G64" s="2"/>
      <c r="H64" s="2"/>
      <c r="I64" s="2"/>
      <c r="J64" s="2"/>
      <c r="K64" s="2"/>
      <c r="L64" s="2"/>
      <c r="M64" s="2"/>
      <c r="N64" s="2"/>
    </row>
    <row r="65" spans="1:14" ht="12.75" x14ac:dyDescent="0.2">
      <c r="A65" s="2"/>
      <c r="B65" s="2"/>
      <c r="C65" s="2"/>
      <c r="D65" s="1"/>
      <c r="E65" s="2"/>
      <c r="F65" s="1"/>
      <c r="G65" s="2"/>
      <c r="H65" s="2"/>
      <c r="I65" s="2"/>
      <c r="J65" s="2"/>
      <c r="K65" s="2"/>
      <c r="L65" s="2"/>
      <c r="M65" s="2"/>
      <c r="N65" s="2"/>
    </row>
    <row r="66" spans="1:14" ht="12.75" x14ac:dyDescent="0.2">
      <c r="A66" s="2"/>
      <c r="B66" s="2"/>
      <c r="C66" s="2"/>
      <c r="D66" s="1"/>
      <c r="E66" s="2"/>
      <c r="F66" s="1"/>
      <c r="G66" s="2"/>
      <c r="H66" s="2"/>
      <c r="I66" s="2"/>
      <c r="J66" s="2"/>
      <c r="K66" s="2"/>
      <c r="L66" s="2"/>
      <c r="M66" s="2"/>
      <c r="N66" s="2"/>
    </row>
    <row r="67" spans="1:14" ht="12.75" x14ac:dyDescent="0.2">
      <c r="A67" s="2"/>
      <c r="B67" s="2"/>
      <c r="C67" s="2"/>
      <c r="D67" s="1"/>
      <c r="E67" s="2"/>
      <c r="F67" s="1"/>
      <c r="G67" s="2"/>
      <c r="H67" s="2"/>
      <c r="I67" s="2"/>
      <c r="J67" s="2"/>
      <c r="K67" s="2"/>
      <c r="L67" s="2"/>
      <c r="M67" s="2"/>
      <c r="N67" s="2"/>
    </row>
    <row r="68" spans="1:14" ht="12.75" x14ac:dyDescent="0.2">
      <c r="A68" s="2"/>
      <c r="B68" s="2"/>
      <c r="C68" s="2"/>
      <c r="E68" s="2"/>
      <c r="F68" s="1"/>
      <c r="G68" s="2"/>
      <c r="H68" s="2"/>
      <c r="I68" s="2"/>
      <c r="J68" s="2"/>
      <c r="K68" s="2"/>
      <c r="L68" s="2"/>
      <c r="M68" s="2"/>
      <c r="N68" s="2"/>
    </row>
    <row r="69" spans="1:14" ht="12.75" x14ac:dyDescent="0.2">
      <c r="A69" s="2"/>
      <c r="B69" s="2"/>
      <c r="C69" s="2"/>
      <c r="E69" s="2"/>
      <c r="F69" s="1"/>
      <c r="G69" s="2"/>
      <c r="H69" s="2"/>
      <c r="I69" s="2"/>
      <c r="J69" s="2"/>
      <c r="K69" s="2"/>
      <c r="L69" s="2"/>
      <c r="M69" s="2"/>
      <c r="N69" s="2"/>
    </row>
    <row r="70" spans="1:14" ht="12.75" x14ac:dyDescent="0.2">
      <c r="A70" s="2"/>
      <c r="B70" s="2"/>
      <c r="C70" s="2"/>
      <c r="D70" s="1"/>
      <c r="E70" s="2"/>
      <c r="F70" s="1"/>
      <c r="G70" s="2"/>
      <c r="H70" s="2"/>
      <c r="I70" s="2"/>
      <c r="J70" s="2"/>
      <c r="K70" s="2"/>
      <c r="L70" s="2"/>
      <c r="M70" s="2"/>
      <c r="N70" s="2"/>
    </row>
    <row r="71" spans="1:14" ht="12.75" x14ac:dyDescent="0.2">
      <c r="A71" s="2"/>
      <c r="B71" s="2"/>
      <c r="C71" s="2"/>
      <c r="D71" s="1"/>
      <c r="E71" s="2"/>
      <c r="F71" s="1"/>
      <c r="G71" s="2"/>
      <c r="H71" s="2"/>
      <c r="I71" s="2"/>
      <c r="J71" s="2"/>
      <c r="K71" s="2"/>
      <c r="L71" s="2"/>
      <c r="M71" s="2"/>
      <c r="N71" s="2"/>
    </row>
    <row r="72" spans="1:14" ht="12.75" x14ac:dyDescent="0.2">
      <c r="A72" s="2"/>
      <c r="B72" s="2"/>
      <c r="C72" s="2"/>
      <c r="D72" s="1"/>
      <c r="E72" s="2"/>
      <c r="F72" s="1"/>
      <c r="G72" s="2"/>
      <c r="H72" s="2"/>
      <c r="I72" s="2"/>
      <c r="J72" s="2"/>
      <c r="K72" s="2"/>
      <c r="L72" s="2"/>
      <c r="M72" s="2"/>
      <c r="N72" s="2"/>
    </row>
    <row r="73" spans="1:14" ht="12.75" x14ac:dyDescent="0.2">
      <c r="A73" s="2"/>
      <c r="B73" s="2"/>
      <c r="C73" s="2"/>
      <c r="F73" s="1"/>
      <c r="G73" s="2"/>
      <c r="H73" s="2"/>
      <c r="I73" s="2"/>
      <c r="J73" s="2"/>
      <c r="K73" s="2"/>
      <c r="L73" s="2"/>
      <c r="M73" s="2"/>
      <c r="N73" s="2"/>
    </row>
    <row r="74" spans="1:14" ht="12.75" x14ac:dyDescent="0.2">
      <c r="A74" s="2"/>
      <c r="B74" s="2"/>
      <c r="C74" s="2"/>
      <c r="E74" s="2"/>
      <c r="F74" s="1"/>
      <c r="G74" s="2"/>
      <c r="H74" s="2"/>
      <c r="I74" s="2"/>
      <c r="J74" s="2"/>
      <c r="K74" s="2"/>
      <c r="L74" s="2"/>
      <c r="M74" s="2"/>
      <c r="N74" s="2"/>
    </row>
    <row r="75" spans="1:14" ht="12.75" x14ac:dyDescent="0.2">
      <c r="A75" s="2"/>
      <c r="B75" s="2"/>
      <c r="C75" s="2"/>
      <c r="D75" s="1"/>
      <c r="E75" s="2"/>
      <c r="F75" s="1"/>
      <c r="G75" s="2"/>
      <c r="H75" s="2"/>
      <c r="I75" s="2"/>
      <c r="J75" s="2"/>
      <c r="K75" s="2"/>
      <c r="L75" s="2"/>
      <c r="M75" s="2"/>
      <c r="N75" s="2"/>
    </row>
    <row r="76" spans="1:14" ht="12.75" x14ac:dyDescent="0.2">
      <c r="A76" s="2"/>
      <c r="B76" s="2"/>
      <c r="C76" s="2"/>
      <c r="D76" s="1"/>
      <c r="E76" s="2"/>
      <c r="F76" s="1"/>
      <c r="G76" s="2"/>
      <c r="H76" s="2"/>
      <c r="I76" s="2"/>
      <c r="J76" s="2"/>
      <c r="K76" s="2"/>
      <c r="L76" s="2"/>
      <c r="M76" s="2"/>
      <c r="N76" s="2"/>
    </row>
    <row r="77" spans="1:14" ht="12.75" x14ac:dyDescent="0.2">
      <c r="A77" s="2"/>
      <c r="B77" s="2"/>
      <c r="C77" s="2"/>
      <c r="E77" s="2"/>
      <c r="F77" s="1"/>
      <c r="G77" s="2"/>
      <c r="H77" s="2"/>
      <c r="I77" s="2"/>
      <c r="J77" s="2"/>
      <c r="K77" s="2"/>
      <c r="L77" s="2"/>
      <c r="M77" s="2"/>
      <c r="N77" s="2"/>
    </row>
    <row r="78" spans="1:14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</sheetData>
  <sortState xmlns:xlrd2="http://schemas.microsoft.com/office/spreadsheetml/2017/richdata2" ref="A7:N41">
    <sortCondition descending="1" ref="M7:M41"/>
  </sortState>
  <mergeCells count="14">
    <mergeCell ref="A1:N1"/>
    <mergeCell ref="A2:N2"/>
    <mergeCell ref="A3:N3"/>
    <mergeCell ref="A4:N4"/>
    <mergeCell ref="A5:A6"/>
    <mergeCell ref="B5:B6"/>
    <mergeCell ref="C5:C6"/>
    <mergeCell ref="G5:G6"/>
    <mergeCell ref="H5:L5"/>
    <mergeCell ref="M5:M6"/>
    <mergeCell ref="N5:N6"/>
    <mergeCell ref="D5:D6"/>
    <mergeCell ref="E5:E6"/>
    <mergeCell ref="F5:F6"/>
  </mergeCells>
  <pageMargins left="0.23622047244094491" right="3.937007874015748E-2" top="0.7480314960629921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P101"/>
  <sheetViews>
    <sheetView tabSelected="1" workbookViewId="0">
      <selection activeCell="F18" sqref="F18"/>
    </sheetView>
  </sheetViews>
  <sheetFormatPr defaultColWidth="14.42578125" defaultRowHeight="15.75" customHeight="1" x14ac:dyDescent="0.2"/>
  <cols>
    <col min="1" max="1" width="4.42578125" customWidth="1"/>
    <col min="2" max="3" width="5.28515625" customWidth="1"/>
    <col min="4" max="4" width="18.85546875" customWidth="1"/>
    <col min="5" max="5" width="12.7109375" customWidth="1"/>
    <col min="6" max="6" width="29.42578125" customWidth="1"/>
    <col min="7" max="7" width="7.28515625" customWidth="1"/>
    <col min="8" max="8" width="17.85546875" customWidth="1"/>
    <col min="9" max="13" width="5.85546875" customWidth="1"/>
    <col min="14" max="14" width="7.140625" customWidth="1"/>
    <col min="15" max="15" width="7.42578125" customWidth="1"/>
  </cols>
  <sheetData>
    <row r="1" spans="1:16" ht="30" x14ac:dyDescent="0.2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6" ht="23.25" x14ac:dyDescent="0.2">
      <c r="A2" s="60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6" ht="23.25" x14ac:dyDescent="0.2">
      <c r="A3" s="60" t="s">
        <v>186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6" ht="23.25" x14ac:dyDescent="0.2">
      <c r="A4" s="60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6" ht="12.75" x14ac:dyDescent="0.2">
      <c r="A5" s="76" t="s">
        <v>4</v>
      </c>
      <c r="B5" s="76" t="s">
        <v>5</v>
      </c>
      <c r="C5" s="76" t="s">
        <v>5</v>
      </c>
      <c r="D5" s="76" t="s">
        <v>6</v>
      </c>
      <c r="E5" s="76" t="s">
        <v>7</v>
      </c>
      <c r="F5" s="76" t="s">
        <v>8</v>
      </c>
      <c r="G5" s="76" t="s">
        <v>9</v>
      </c>
      <c r="H5" s="76" t="s">
        <v>11</v>
      </c>
      <c r="I5" s="78" t="s">
        <v>12</v>
      </c>
      <c r="J5" s="79"/>
      <c r="K5" s="79"/>
      <c r="L5" s="79"/>
      <c r="M5" s="79"/>
      <c r="N5" s="80" t="s">
        <v>13</v>
      </c>
      <c r="O5" s="76" t="s">
        <v>14</v>
      </c>
    </row>
    <row r="6" spans="1:16" ht="22.5" customHeight="1" x14ac:dyDescent="0.2">
      <c r="A6" s="77"/>
      <c r="B6" s="77"/>
      <c r="C6" s="77"/>
      <c r="D6" s="77"/>
      <c r="E6" s="77"/>
      <c r="F6" s="77"/>
      <c r="G6" s="77"/>
      <c r="H6" s="77"/>
      <c r="I6" s="13" t="s">
        <v>410</v>
      </c>
      <c r="J6" s="13" t="s">
        <v>411</v>
      </c>
      <c r="K6" s="13" t="s">
        <v>412</v>
      </c>
      <c r="L6" s="13" t="s">
        <v>413</v>
      </c>
      <c r="M6" s="13" t="s">
        <v>414</v>
      </c>
      <c r="N6" s="77"/>
      <c r="O6" s="77"/>
    </row>
    <row r="7" spans="1:16" ht="38.25" x14ac:dyDescent="0.2">
      <c r="A7" s="43">
        <v>1</v>
      </c>
      <c r="B7" s="29" t="s">
        <v>409</v>
      </c>
      <c r="C7" s="24">
        <v>54</v>
      </c>
      <c r="D7" s="23" t="s">
        <v>197</v>
      </c>
      <c r="E7" s="28">
        <v>39393</v>
      </c>
      <c r="F7" s="23" t="s">
        <v>18</v>
      </c>
      <c r="G7" s="23">
        <v>8</v>
      </c>
      <c r="H7" s="23" t="s">
        <v>19</v>
      </c>
      <c r="I7" s="24">
        <v>8</v>
      </c>
      <c r="J7" s="24">
        <v>4</v>
      </c>
      <c r="K7" s="24">
        <v>12</v>
      </c>
      <c r="L7" s="24">
        <v>8</v>
      </c>
      <c r="M7" s="24">
        <v>11</v>
      </c>
      <c r="N7" s="23">
        <f>SUM(I7:M7)</f>
        <v>43</v>
      </c>
      <c r="O7" s="51" t="s">
        <v>428</v>
      </c>
      <c r="P7" s="7"/>
    </row>
    <row r="8" spans="1:16" ht="38.25" x14ac:dyDescent="0.2">
      <c r="A8" s="43">
        <v>2</v>
      </c>
      <c r="B8" s="29" t="s">
        <v>409</v>
      </c>
      <c r="C8" s="24">
        <v>58</v>
      </c>
      <c r="D8" s="23" t="s">
        <v>192</v>
      </c>
      <c r="E8" s="28">
        <v>39486</v>
      </c>
      <c r="F8" s="23" t="s">
        <v>193</v>
      </c>
      <c r="G8" s="23">
        <v>8</v>
      </c>
      <c r="H8" s="23" t="s">
        <v>53</v>
      </c>
      <c r="I8" s="24">
        <v>8</v>
      </c>
      <c r="J8" s="24">
        <v>6</v>
      </c>
      <c r="K8" s="24">
        <v>12</v>
      </c>
      <c r="L8" s="24">
        <v>6</v>
      </c>
      <c r="M8" s="24">
        <v>2</v>
      </c>
      <c r="N8" s="23">
        <v>34</v>
      </c>
      <c r="O8" s="51" t="s">
        <v>429</v>
      </c>
      <c r="P8" s="7"/>
    </row>
    <row r="9" spans="1:16" ht="38.25" x14ac:dyDescent="0.2">
      <c r="A9" s="43">
        <v>3</v>
      </c>
      <c r="B9" s="29" t="s">
        <v>409</v>
      </c>
      <c r="C9" s="24">
        <v>26</v>
      </c>
      <c r="D9" s="23" t="s">
        <v>211</v>
      </c>
      <c r="E9" s="28">
        <v>39141</v>
      </c>
      <c r="F9" s="23" t="s">
        <v>146</v>
      </c>
      <c r="G9" s="23">
        <v>8</v>
      </c>
      <c r="H9" s="23" t="s">
        <v>62</v>
      </c>
      <c r="I9" s="24">
        <v>6</v>
      </c>
      <c r="J9" s="24">
        <v>2</v>
      </c>
      <c r="K9" s="24">
        <v>10</v>
      </c>
      <c r="L9" s="24">
        <v>10</v>
      </c>
      <c r="M9" s="24">
        <v>5</v>
      </c>
      <c r="N9" s="23">
        <f t="shared" ref="N9:N40" si="0">SUM(I9:M9)</f>
        <v>33</v>
      </c>
      <c r="O9" s="51" t="s">
        <v>429</v>
      </c>
      <c r="P9" s="7"/>
    </row>
    <row r="10" spans="1:16" ht="38.25" x14ac:dyDescent="0.2">
      <c r="A10" s="43">
        <v>4</v>
      </c>
      <c r="B10" s="29" t="s">
        <v>409</v>
      </c>
      <c r="C10" s="24">
        <v>4</v>
      </c>
      <c r="D10" s="23" t="s">
        <v>331</v>
      </c>
      <c r="E10" s="28">
        <v>39364</v>
      </c>
      <c r="F10" s="23" t="s">
        <v>79</v>
      </c>
      <c r="G10" s="23">
        <v>8</v>
      </c>
      <c r="H10" s="23" t="s">
        <v>332</v>
      </c>
      <c r="I10" s="24">
        <v>6</v>
      </c>
      <c r="J10" s="24">
        <v>7</v>
      </c>
      <c r="K10" s="24">
        <v>10</v>
      </c>
      <c r="L10" s="24">
        <v>1</v>
      </c>
      <c r="M10" s="24">
        <v>9</v>
      </c>
      <c r="N10" s="23">
        <f t="shared" si="0"/>
        <v>33</v>
      </c>
      <c r="O10" s="51" t="s">
        <v>429</v>
      </c>
      <c r="P10" s="7"/>
    </row>
    <row r="11" spans="1:16" ht="25.5" x14ac:dyDescent="0.2">
      <c r="A11" s="43">
        <v>5</v>
      </c>
      <c r="B11" s="29" t="s">
        <v>409</v>
      </c>
      <c r="C11" s="24">
        <v>44</v>
      </c>
      <c r="D11" s="23" t="s">
        <v>244</v>
      </c>
      <c r="E11" s="28">
        <v>39448</v>
      </c>
      <c r="F11" s="23" t="s">
        <v>43</v>
      </c>
      <c r="G11" s="23">
        <v>8</v>
      </c>
      <c r="H11" s="23" t="s">
        <v>44</v>
      </c>
      <c r="I11" s="24">
        <v>5</v>
      </c>
      <c r="J11" s="24">
        <v>7</v>
      </c>
      <c r="K11" s="24">
        <v>4</v>
      </c>
      <c r="L11" s="24">
        <v>3</v>
      </c>
      <c r="M11" s="24">
        <v>11</v>
      </c>
      <c r="N11" s="23">
        <f t="shared" si="0"/>
        <v>30</v>
      </c>
      <c r="O11" s="51" t="s">
        <v>429</v>
      </c>
      <c r="P11" s="7"/>
    </row>
    <row r="12" spans="1:16" ht="25.5" x14ac:dyDescent="0.2">
      <c r="A12" s="43">
        <v>6</v>
      </c>
      <c r="B12" s="29" t="s">
        <v>409</v>
      </c>
      <c r="C12" s="24">
        <v>39</v>
      </c>
      <c r="D12" s="23" t="s">
        <v>215</v>
      </c>
      <c r="E12" s="23" t="s">
        <v>422</v>
      </c>
      <c r="F12" s="23" t="s">
        <v>150</v>
      </c>
      <c r="G12" s="23">
        <v>8</v>
      </c>
      <c r="H12" s="23" t="s">
        <v>64</v>
      </c>
      <c r="I12" s="24">
        <v>4</v>
      </c>
      <c r="J12" s="24">
        <v>7</v>
      </c>
      <c r="K12" s="24">
        <v>12</v>
      </c>
      <c r="L12" s="24">
        <v>2</v>
      </c>
      <c r="M12" s="24">
        <v>2</v>
      </c>
      <c r="N12" s="23">
        <f t="shared" si="0"/>
        <v>27</v>
      </c>
      <c r="O12" s="52" t="s">
        <v>430</v>
      </c>
      <c r="P12" s="7"/>
    </row>
    <row r="13" spans="1:16" ht="25.5" x14ac:dyDescent="0.2">
      <c r="A13" s="43">
        <v>7</v>
      </c>
      <c r="B13" s="29" t="s">
        <v>409</v>
      </c>
      <c r="C13" s="24">
        <v>47</v>
      </c>
      <c r="D13" s="23" t="s">
        <v>189</v>
      </c>
      <c r="E13" s="28">
        <v>39384</v>
      </c>
      <c r="F13" s="23" t="s">
        <v>15</v>
      </c>
      <c r="G13" s="23">
        <v>8</v>
      </c>
      <c r="H13" s="23" t="s">
        <v>188</v>
      </c>
      <c r="I13" s="24">
        <v>5</v>
      </c>
      <c r="J13" s="24">
        <v>7</v>
      </c>
      <c r="K13" s="24">
        <v>7</v>
      </c>
      <c r="L13" s="24">
        <v>1</v>
      </c>
      <c r="M13" s="24">
        <v>4</v>
      </c>
      <c r="N13" s="23">
        <f t="shared" si="0"/>
        <v>24</v>
      </c>
      <c r="O13" s="52" t="s">
        <v>430</v>
      </c>
      <c r="P13" s="7"/>
    </row>
    <row r="14" spans="1:16" ht="38.25" x14ac:dyDescent="0.2">
      <c r="A14" s="43">
        <v>8</v>
      </c>
      <c r="B14" s="29" t="s">
        <v>409</v>
      </c>
      <c r="C14" s="24">
        <v>37</v>
      </c>
      <c r="D14" s="23" t="s">
        <v>213</v>
      </c>
      <c r="E14" s="23" t="s">
        <v>421</v>
      </c>
      <c r="F14" s="23" t="s">
        <v>150</v>
      </c>
      <c r="G14" s="23">
        <v>8</v>
      </c>
      <c r="H14" s="23" t="s">
        <v>64</v>
      </c>
      <c r="I14" s="24">
        <v>5</v>
      </c>
      <c r="J14" s="24">
        <v>5</v>
      </c>
      <c r="K14" s="24">
        <v>12</v>
      </c>
      <c r="L14" s="24">
        <v>1</v>
      </c>
      <c r="M14" s="24">
        <v>1</v>
      </c>
      <c r="N14" s="23">
        <f t="shared" si="0"/>
        <v>24</v>
      </c>
      <c r="O14" s="52" t="s">
        <v>430</v>
      </c>
      <c r="P14" s="7"/>
    </row>
    <row r="15" spans="1:16" ht="25.5" x14ac:dyDescent="0.2">
      <c r="A15" s="43">
        <v>9</v>
      </c>
      <c r="B15" s="29" t="s">
        <v>409</v>
      </c>
      <c r="C15" s="24">
        <v>12</v>
      </c>
      <c r="D15" s="23" t="s">
        <v>217</v>
      </c>
      <c r="E15" s="28">
        <v>39395</v>
      </c>
      <c r="F15" s="23" t="s">
        <v>153</v>
      </c>
      <c r="G15" s="23">
        <v>8</v>
      </c>
      <c r="H15" s="23" t="s">
        <v>65</v>
      </c>
      <c r="I15" s="24">
        <v>6</v>
      </c>
      <c r="J15" s="24">
        <v>7</v>
      </c>
      <c r="K15" s="24">
        <v>9</v>
      </c>
      <c r="L15" s="24">
        <v>1</v>
      </c>
      <c r="M15" s="24">
        <v>1</v>
      </c>
      <c r="N15" s="23">
        <f t="shared" si="0"/>
        <v>24</v>
      </c>
      <c r="O15" s="52" t="s">
        <v>430</v>
      </c>
      <c r="P15" s="7"/>
    </row>
    <row r="16" spans="1:16" ht="25.5" x14ac:dyDescent="0.2">
      <c r="A16" s="43">
        <v>10</v>
      </c>
      <c r="B16" s="29" t="s">
        <v>409</v>
      </c>
      <c r="C16" s="24">
        <v>3</v>
      </c>
      <c r="D16" s="23" t="s">
        <v>237</v>
      </c>
      <c r="E16" s="28">
        <v>39445</v>
      </c>
      <c r="F16" s="23" t="s">
        <v>116</v>
      </c>
      <c r="G16" s="23">
        <v>8</v>
      </c>
      <c r="H16" s="23" t="s">
        <v>119</v>
      </c>
      <c r="I16" s="24">
        <v>5</v>
      </c>
      <c r="J16" s="24">
        <v>7</v>
      </c>
      <c r="K16" s="24">
        <v>12</v>
      </c>
      <c r="L16" s="24">
        <v>0</v>
      </c>
      <c r="M16" s="24">
        <v>0</v>
      </c>
      <c r="N16" s="23">
        <f t="shared" si="0"/>
        <v>24</v>
      </c>
      <c r="O16" s="52" t="s">
        <v>430</v>
      </c>
      <c r="P16" s="7"/>
    </row>
    <row r="17" spans="1:16" ht="38.25" x14ac:dyDescent="0.2">
      <c r="A17" s="43">
        <v>11</v>
      </c>
      <c r="B17" s="29" t="s">
        <v>409</v>
      </c>
      <c r="C17" s="24">
        <v>16</v>
      </c>
      <c r="D17" s="23" t="s">
        <v>203</v>
      </c>
      <c r="E17" s="28">
        <v>39208</v>
      </c>
      <c r="F17" s="23" t="s">
        <v>21</v>
      </c>
      <c r="G17" s="23">
        <v>8</v>
      </c>
      <c r="H17" s="23" t="s">
        <v>22</v>
      </c>
      <c r="I17" s="24">
        <v>5</v>
      </c>
      <c r="J17" s="24">
        <v>6</v>
      </c>
      <c r="K17" s="24">
        <v>6</v>
      </c>
      <c r="L17" s="24">
        <v>5</v>
      </c>
      <c r="M17" s="24">
        <v>1</v>
      </c>
      <c r="N17" s="23">
        <f t="shared" si="0"/>
        <v>23</v>
      </c>
      <c r="O17" s="52" t="s">
        <v>430</v>
      </c>
      <c r="P17" s="7"/>
    </row>
    <row r="18" spans="1:16" ht="25.5" x14ac:dyDescent="0.2">
      <c r="A18" s="43">
        <v>12</v>
      </c>
      <c r="B18" s="29" t="s">
        <v>409</v>
      </c>
      <c r="C18" s="24">
        <v>1</v>
      </c>
      <c r="D18" s="23" t="s">
        <v>431</v>
      </c>
      <c r="E18" s="28">
        <v>39649</v>
      </c>
      <c r="F18" s="23" t="s">
        <v>116</v>
      </c>
      <c r="G18" s="23">
        <v>8</v>
      </c>
      <c r="H18" s="23" t="s">
        <v>119</v>
      </c>
      <c r="I18" s="24">
        <v>6</v>
      </c>
      <c r="J18" s="24">
        <v>6</v>
      </c>
      <c r="K18" s="24">
        <v>8</v>
      </c>
      <c r="L18" s="24">
        <v>1</v>
      </c>
      <c r="M18" s="24">
        <v>1</v>
      </c>
      <c r="N18" s="23">
        <f t="shared" si="0"/>
        <v>22</v>
      </c>
      <c r="O18" s="52" t="s">
        <v>430</v>
      </c>
      <c r="P18" s="7"/>
    </row>
    <row r="19" spans="1:16" ht="38.25" x14ac:dyDescent="0.2">
      <c r="A19" s="43">
        <v>13</v>
      </c>
      <c r="B19" s="29" t="s">
        <v>409</v>
      </c>
      <c r="C19" s="24">
        <v>21</v>
      </c>
      <c r="D19" s="23" t="s">
        <v>240</v>
      </c>
      <c r="E19" s="28">
        <v>39604</v>
      </c>
      <c r="F19" s="23" t="s">
        <v>122</v>
      </c>
      <c r="G19" s="23">
        <v>8</v>
      </c>
      <c r="H19" s="23" t="s">
        <v>85</v>
      </c>
      <c r="I19" s="24">
        <v>6</v>
      </c>
      <c r="J19" s="24">
        <v>7</v>
      </c>
      <c r="K19" s="24">
        <v>7</v>
      </c>
      <c r="L19" s="24">
        <v>1</v>
      </c>
      <c r="M19" s="24">
        <v>1</v>
      </c>
      <c r="N19" s="23">
        <f t="shared" si="0"/>
        <v>22</v>
      </c>
      <c r="O19" s="52" t="s">
        <v>430</v>
      </c>
      <c r="P19" s="7"/>
    </row>
    <row r="20" spans="1:16" ht="38.25" x14ac:dyDescent="0.2">
      <c r="A20" s="43">
        <v>14</v>
      </c>
      <c r="B20" s="29" t="s">
        <v>409</v>
      </c>
      <c r="C20" s="24">
        <v>53</v>
      </c>
      <c r="D20" s="23" t="s">
        <v>194</v>
      </c>
      <c r="E20" s="28">
        <v>39627</v>
      </c>
      <c r="F20" s="23" t="s">
        <v>18</v>
      </c>
      <c r="G20" s="23">
        <v>8</v>
      </c>
      <c r="H20" s="23" t="s">
        <v>19</v>
      </c>
      <c r="I20" s="24">
        <v>5</v>
      </c>
      <c r="J20" s="24">
        <v>4</v>
      </c>
      <c r="K20" s="24">
        <v>9</v>
      </c>
      <c r="L20" s="24">
        <v>1</v>
      </c>
      <c r="M20" s="24">
        <v>2</v>
      </c>
      <c r="N20" s="23">
        <f t="shared" si="0"/>
        <v>21</v>
      </c>
      <c r="O20" s="52" t="s">
        <v>430</v>
      </c>
      <c r="P20" s="7"/>
    </row>
    <row r="21" spans="1:16" ht="25.5" x14ac:dyDescent="0.2">
      <c r="A21" s="43">
        <v>15</v>
      </c>
      <c r="B21" s="29" t="s">
        <v>409</v>
      </c>
      <c r="C21" s="24">
        <v>50</v>
      </c>
      <c r="D21" s="23" t="s">
        <v>329</v>
      </c>
      <c r="E21" s="28">
        <v>39470</v>
      </c>
      <c r="F21" s="23" t="s">
        <v>330</v>
      </c>
      <c r="G21" s="23">
        <v>8</v>
      </c>
      <c r="H21" s="23" t="s">
        <v>29</v>
      </c>
      <c r="I21" s="24">
        <v>5</v>
      </c>
      <c r="J21" s="24">
        <v>7</v>
      </c>
      <c r="K21" s="24">
        <v>6</v>
      </c>
      <c r="L21" s="24">
        <v>2</v>
      </c>
      <c r="M21" s="24">
        <v>1</v>
      </c>
      <c r="N21" s="23">
        <f t="shared" si="0"/>
        <v>21</v>
      </c>
      <c r="O21" s="52" t="s">
        <v>430</v>
      </c>
      <c r="P21" s="7"/>
    </row>
    <row r="22" spans="1:16" ht="25.5" x14ac:dyDescent="0.2">
      <c r="A22" s="43">
        <v>16</v>
      </c>
      <c r="B22" s="29" t="s">
        <v>409</v>
      </c>
      <c r="C22" s="24">
        <v>24</v>
      </c>
      <c r="D22" s="23" t="s">
        <v>229</v>
      </c>
      <c r="E22" s="28">
        <v>39437</v>
      </c>
      <c r="F22" s="23" t="s">
        <v>37</v>
      </c>
      <c r="G22" s="23">
        <v>8</v>
      </c>
      <c r="H22" s="23" t="s">
        <v>228</v>
      </c>
      <c r="I22" s="24">
        <v>5</v>
      </c>
      <c r="J22" s="24">
        <v>3</v>
      </c>
      <c r="K22" s="24">
        <v>12</v>
      </c>
      <c r="L22" s="24">
        <v>1</v>
      </c>
      <c r="M22" s="24">
        <v>0</v>
      </c>
      <c r="N22" s="23">
        <f t="shared" si="0"/>
        <v>21</v>
      </c>
      <c r="O22" s="52" t="s">
        <v>430</v>
      </c>
      <c r="P22" s="7"/>
    </row>
    <row r="23" spans="1:16" ht="25.5" x14ac:dyDescent="0.2">
      <c r="A23" s="43">
        <v>17</v>
      </c>
      <c r="B23" s="29" t="s">
        <v>409</v>
      </c>
      <c r="C23" s="24">
        <v>7</v>
      </c>
      <c r="D23" s="23" t="s">
        <v>241</v>
      </c>
      <c r="E23" s="28">
        <v>39410</v>
      </c>
      <c r="F23" s="23" t="s">
        <v>242</v>
      </c>
      <c r="G23" s="23">
        <v>8</v>
      </c>
      <c r="H23" s="23" t="s">
        <v>87</v>
      </c>
      <c r="I23" s="24">
        <v>4</v>
      </c>
      <c r="J23" s="24">
        <v>7</v>
      </c>
      <c r="K23" s="24">
        <v>10</v>
      </c>
      <c r="L23" s="24">
        <v>0</v>
      </c>
      <c r="M23" s="24">
        <v>0</v>
      </c>
      <c r="N23" s="23">
        <f t="shared" si="0"/>
        <v>21</v>
      </c>
      <c r="O23" s="51" t="s">
        <v>430</v>
      </c>
      <c r="P23" s="7"/>
    </row>
    <row r="24" spans="1:16" ht="38.25" x14ac:dyDescent="0.2">
      <c r="A24" s="43">
        <v>18</v>
      </c>
      <c r="B24" s="29" t="s">
        <v>409</v>
      </c>
      <c r="C24" s="24">
        <v>55</v>
      </c>
      <c r="D24" s="23" t="s">
        <v>196</v>
      </c>
      <c r="E24" s="28">
        <v>39433</v>
      </c>
      <c r="F24" s="23" t="s">
        <v>18</v>
      </c>
      <c r="G24" s="23">
        <v>8</v>
      </c>
      <c r="H24" s="23" t="s">
        <v>19</v>
      </c>
      <c r="I24" s="24">
        <v>5</v>
      </c>
      <c r="J24" s="24">
        <v>4</v>
      </c>
      <c r="K24" s="24">
        <v>4</v>
      </c>
      <c r="L24" s="24">
        <v>3</v>
      </c>
      <c r="M24" s="24">
        <v>4</v>
      </c>
      <c r="N24" s="23">
        <f t="shared" si="0"/>
        <v>20</v>
      </c>
      <c r="O24" s="52"/>
      <c r="P24" s="7"/>
    </row>
    <row r="25" spans="1:16" ht="38.25" x14ac:dyDescent="0.2">
      <c r="A25" s="43">
        <v>19</v>
      </c>
      <c r="B25" s="29" t="s">
        <v>409</v>
      </c>
      <c r="C25" s="24">
        <v>35</v>
      </c>
      <c r="D25" s="23" t="s">
        <v>198</v>
      </c>
      <c r="E25" s="28">
        <v>39285</v>
      </c>
      <c r="F25" s="23" t="s">
        <v>138</v>
      </c>
      <c r="G25" s="23">
        <v>8</v>
      </c>
      <c r="H25" s="23" t="s">
        <v>199</v>
      </c>
      <c r="I25" s="24">
        <v>5</v>
      </c>
      <c r="J25" s="24">
        <v>4</v>
      </c>
      <c r="K25" s="24">
        <v>6</v>
      </c>
      <c r="L25" s="24">
        <v>2</v>
      </c>
      <c r="M25" s="24">
        <v>3</v>
      </c>
      <c r="N25" s="23">
        <f t="shared" si="0"/>
        <v>20</v>
      </c>
      <c r="O25" s="24"/>
      <c r="P25" s="7"/>
    </row>
    <row r="26" spans="1:16" ht="25.5" x14ac:dyDescent="0.2">
      <c r="A26" s="43">
        <v>20</v>
      </c>
      <c r="B26" s="29" t="s">
        <v>409</v>
      </c>
      <c r="C26" s="24">
        <v>11</v>
      </c>
      <c r="D26" s="23" t="s">
        <v>216</v>
      </c>
      <c r="E26" s="28">
        <v>39322</v>
      </c>
      <c r="F26" s="23" t="s">
        <v>153</v>
      </c>
      <c r="G26" s="23">
        <v>8</v>
      </c>
      <c r="H26" s="23" t="s">
        <v>65</v>
      </c>
      <c r="I26" s="24">
        <v>6</v>
      </c>
      <c r="J26" s="24">
        <v>7</v>
      </c>
      <c r="K26" s="24">
        <v>6</v>
      </c>
      <c r="L26" s="24">
        <v>0</v>
      </c>
      <c r="M26" s="24">
        <v>1</v>
      </c>
      <c r="N26" s="23">
        <f t="shared" si="0"/>
        <v>20</v>
      </c>
      <c r="O26" s="24"/>
      <c r="P26" s="7"/>
    </row>
    <row r="27" spans="1:16" ht="38.25" x14ac:dyDescent="0.2">
      <c r="A27" s="43">
        <v>21</v>
      </c>
      <c r="B27" s="29" t="s">
        <v>409</v>
      </c>
      <c r="C27" s="24">
        <v>20</v>
      </c>
      <c r="D27" s="23" t="s">
        <v>224</v>
      </c>
      <c r="E27" s="28">
        <v>39380</v>
      </c>
      <c r="F27" s="23" t="s">
        <v>33</v>
      </c>
      <c r="G27" s="23">
        <v>8</v>
      </c>
      <c r="H27" s="23" t="s">
        <v>34</v>
      </c>
      <c r="I27" s="24">
        <v>4</v>
      </c>
      <c r="J27" s="24">
        <v>7</v>
      </c>
      <c r="K27" s="24">
        <v>7</v>
      </c>
      <c r="L27" s="24">
        <v>1</v>
      </c>
      <c r="M27" s="24">
        <v>1</v>
      </c>
      <c r="N27" s="23">
        <f t="shared" si="0"/>
        <v>20</v>
      </c>
      <c r="O27" s="24"/>
      <c r="P27" s="7"/>
    </row>
    <row r="28" spans="1:16" ht="25.5" x14ac:dyDescent="0.2">
      <c r="A28" s="43">
        <v>22</v>
      </c>
      <c r="B28" s="29" t="s">
        <v>409</v>
      </c>
      <c r="C28" s="24">
        <v>48</v>
      </c>
      <c r="D28" s="23" t="s">
        <v>187</v>
      </c>
      <c r="E28" s="28">
        <v>39679</v>
      </c>
      <c r="F28" s="23" t="s">
        <v>15</v>
      </c>
      <c r="G28" s="23">
        <v>8</v>
      </c>
      <c r="H28" s="23" t="s">
        <v>188</v>
      </c>
      <c r="I28" s="24">
        <v>5</v>
      </c>
      <c r="J28" s="24">
        <v>7</v>
      </c>
      <c r="K28" s="24">
        <v>4</v>
      </c>
      <c r="L28" s="24">
        <v>2</v>
      </c>
      <c r="M28" s="24">
        <v>1</v>
      </c>
      <c r="N28" s="23">
        <f t="shared" si="0"/>
        <v>19</v>
      </c>
      <c r="O28" s="24"/>
      <c r="P28" s="7"/>
    </row>
    <row r="29" spans="1:16" ht="38.25" x14ac:dyDescent="0.2">
      <c r="A29" s="43">
        <v>23</v>
      </c>
      <c r="B29" s="29" t="s">
        <v>409</v>
      </c>
      <c r="C29" s="24">
        <v>46</v>
      </c>
      <c r="D29" s="23" t="s">
        <v>190</v>
      </c>
      <c r="E29" s="28">
        <v>39521</v>
      </c>
      <c r="F29" s="23" t="s">
        <v>92</v>
      </c>
      <c r="G29" s="23">
        <v>8</v>
      </c>
      <c r="H29" s="23" t="s">
        <v>52</v>
      </c>
      <c r="I29" s="24">
        <v>7</v>
      </c>
      <c r="J29" s="24">
        <v>6</v>
      </c>
      <c r="K29" s="24">
        <v>1</v>
      </c>
      <c r="L29" s="24">
        <v>1</v>
      </c>
      <c r="M29" s="24">
        <v>4</v>
      </c>
      <c r="N29" s="23">
        <f t="shared" si="0"/>
        <v>19</v>
      </c>
      <c r="O29" s="24"/>
      <c r="P29" s="7"/>
    </row>
    <row r="30" spans="1:16" ht="25.5" x14ac:dyDescent="0.2">
      <c r="A30" s="43">
        <v>24</v>
      </c>
      <c r="B30" s="29" t="s">
        <v>409</v>
      </c>
      <c r="C30" s="24">
        <v>52</v>
      </c>
      <c r="D30" s="23" t="s">
        <v>218</v>
      </c>
      <c r="E30" s="28">
        <v>39460</v>
      </c>
      <c r="F30" s="23" t="s">
        <v>28</v>
      </c>
      <c r="G30" s="23">
        <v>8</v>
      </c>
      <c r="H30" s="23" t="s">
        <v>29</v>
      </c>
      <c r="I30" s="24">
        <v>4</v>
      </c>
      <c r="J30" s="24">
        <v>7</v>
      </c>
      <c r="K30" s="24">
        <v>4</v>
      </c>
      <c r="L30" s="24">
        <v>3</v>
      </c>
      <c r="M30" s="24">
        <v>1</v>
      </c>
      <c r="N30" s="23">
        <f t="shared" si="0"/>
        <v>19</v>
      </c>
      <c r="O30" s="24"/>
      <c r="P30" s="7"/>
    </row>
    <row r="31" spans="1:16" ht="25.5" x14ac:dyDescent="0.2">
      <c r="A31" s="43">
        <v>25</v>
      </c>
      <c r="B31" s="29" t="s">
        <v>409</v>
      </c>
      <c r="C31" s="24">
        <v>5</v>
      </c>
      <c r="D31" s="23" t="s">
        <v>221</v>
      </c>
      <c r="E31" s="28">
        <v>39526</v>
      </c>
      <c r="F31" s="23" t="s">
        <v>108</v>
      </c>
      <c r="G31" s="23">
        <v>8</v>
      </c>
      <c r="H31" s="23" t="s">
        <v>109</v>
      </c>
      <c r="I31" s="24">
        <v>4</v>
      </c>
      <c r="J31" s="24">
        <v>7</v>
      </c>
      <c r="K31" s="24">
        <v>2</v>
      </c>
      <c r="L31" s="24">
        <v>1</v>
      </c>
      <c r="M31" s="24">
        <v>5</v>
      </c>
      <c r="N31" s="23">
        <f t="shared" si="0"/>
        <v>19</v>
      </c>
      <c r="O31" s="24"/>
      <c r="P31" s="7"/>
    </row>
    <row r="32" spans="1:16" ht="25.5" x14ac:dyDescent="0.2">
      <c r="A32" s="43">
        <v>26</v>
      </c>
      <c r="B32" s="29" t="s">
        <v>409</v>
      </c>
      <c r="C32" s="24">
        <v>22</v>
      </c>
      <c r="D32" s="23" t="s">
        <v>238</v>
      </c>
      <c r="E32" s="28">
        <v>39669</v>
      </c>
      <c r="F32" s="23" t="s">
        <v>120</v>
      </c>
      <c r="G32" s="23">
        <v>8</v>
      </c>
      <c r="H32" s="23" t="s">
        <v>176</v>
      </c>
      <c r="I32" s="24">
        <v>2</v>
      </c>
      <c r="J32" s="24">
        <v>4</v>
      </c>
      <c r="K32" s="24">
        <v>7</v>
      </c>
      <c r="L32" s="24">
        <v>5</v>
      </c>
      <c r="M32" s="24">
        <v>1</v>
      </c>
      <c r="N32" s="23">
        <f t="shared" si="0"/>
        <v>19</v>
      </c>
      <c r="O32" s="24"/>
      <c r="P32" s="7"/>
    </row>
    <row r="33" spans="1:16" ht="38.25" x14ac:dyDescent="0.2">
      <c r="A33" s="43">
        <v>27</v>
      </c>
      <c r="B33" s="29" t="s">
        <v>409</v>
      </c>
      <c r="C33" s="24">
        <v>19</v>
      </c>
      <c r="D33" s="23" t="s">
        <v>239</v>
      </c>
      <c r="E33" s="28">
        <v>39612</v>
      </c>
      <c r="F33" s="23" t="s">
        <v>122</v>
      </c>
      <c r="G33" s="23">
        <v>8</v>
      </c>
      <c r="H33" s="23" t="s">
        <v>85</v>
      </c>
      <c r="I33" s="24">
        <v>4</v>
      </c>
      <c r="J33" s="24">
        <v>6</v>
      </c>
      <c r="K33" s="24">
        <v>7</v>
      </c>
      <c r="L33" s="24">
        <v>1</v>
      </c>
      <c r="M33" s="24">
        <v>1</v>
      </c>
      <c r="N33" s="23">
        <f t="shared" si="0"/>
        <v>19</v>
      </c>
      <c r="O33" s="24"/>
      <c r="P33" s="7"/>
    </row>
    <row r="34" spans="1:16" ht="25.5" x14ac:dyDescent="0.2">
      <c r="A34" s="43">
        <v>28</v>
      </c>
      <c r="B34" s="29" t="s">
        <v>409</v>
      </c>
      <c r="C34" s="24">
        <v>41</v>
      </c>
      <c r="D34" s="23" t="s">
        <v>247</v>
      </c>
      <c r="E34" s="28">
        <v>39184</v>
      </c>
      <c r="F34" s="23" t="s">
        <v>43</v>
      </c>
      <c r="G34" s="23">
        <v>8</v>
      </c>
      <c r="H34" s="23" t="s">
        <v>44</v>
      </c>
      <c r="I34" s="24">
        <v>5</v>
      </c>
      <c r="J34" s="24">
        <v>7</v>
      </c>
      <c r="K34" s="24">
        <v>4</v>
      </c>
      <c r="L34" s="24">
        <v>1</v>
      </c>
      <c r="M34" s="24">
        <v>2</v>
      </c>
      <c r="N34" s="23">
        <f t="shared" si="0"/>
        <v>19</v>
      </c>
      <c r="O34" s="24"/>
      <c r="P34" s="7"/>
    </row>
    <row r="35" spans="1:16" ht="25.5" x14ac:dyDescent="0.2">
      <c r="A35" s="43">
        <v>29</v>
      </c>
      <c r="B35" s="29" t="s">
        <v>409</v>
      </c>
      <c r="C35" s="24">
        <v>14</v>
      </c>
      <c r="D35" s="23" t="s">
        <v>204</v>
      </c>
      <c r="E35" s="28">
        <v>39401</v>
      </c>
      <c r="F35" s="23" t="s">
        <v>21</v>
      </c>
      <c r="G35" s="23">
        <v>8</v>
      </c>
      <c r="H35" s="23" t="s">
        <v>97</v>
      </c>
      <c r="I35" s="24">
        <v>1</v>
      </c>
      <c r="J35" s="24">
        <v>7</v>
      </c>
      <c r="K35" s="24">
        <v>3</v>
      </c>
      <c r="L35" s="24">
        <v>1</v>
      </c>
      <c r="M35" s="24">
        <v>6</v>
      </c>
      <c r="N35" s="23">
        <f t="shared" si="0"/>
        <v>18</v>
      </c>
      <c r="O35" s="24"/>
      <c r="P35" s="7"/>
    </row>
    <row r="36" spans="1:16" s="3" customFormat="1" ht="25.5" x14ac:dyDescent="0.2">
      <c r="A36" s="43">
        <v>30</v>
      </c>
      <c r="B36" s="29" t="s">
        <v>409</v>
      </c>
      <c r="C36" s="24">
        <v>18</v>
      </c>
      <c r="D36" s="23" t="s">
        <v>220</v>
      </c>
      <c r="E36" s="28">
        <v>39254</v>
      </c>
      <c r="F36" s="23" t="s">
        <v>30</v>
      </c>
      <c r="G36" s="23">
        <v>8</v>
      </c>
      <c r="H36" s="23" t="s">
        <v>67</v>
      </c>
      <c r="I36" s="24">
        <v>5</v>
      </c>
      <c r="J36" s="24">
        <v>7</v>
      </c>
      <c r="K36" s="24">
        <v>4</v>
      </c>
      <c r="L36" s="24">
        <v>1</v>
      </c>
      <c r="M36" s="24">
        <v>1</v>
      </c>
      <c r="N36" s="23">
        <f t="shared" si="0"/>
        <v>18</v>
      </c>
      <c r="O36" s="24"/>
      <c r="P36" s="7"/>
    </row>
    <row r="37" spans="1:16" ht="25.5" x14ac:dyDescent="0.2">
      <c r="A37" s="43">
        <v>31</v>
      </c>
      <c r="B37" s="29" t="s">
        <v>409</v>
      </c>
      <c r="C37" s="24">
        <v>32</v>
      </c>
      <c r="D37" s="23" t="s">
        <v>232</v>
      </c>
      <c r="E37" s="28">
        <v>39509</v>
      </c>
      <c r="F37" s="23" t="s">
        <v>40</v>
      </c>
      <c r="G37" s="23">
        <v>8</v>
      </c>
      <c r="H37" s="23" t="s">
        <v>233</v>
      </c>
      <c r="I37" s="24">
        <v>4</v>
      </c>
      <c r="J37" s="24">
        <v>7</v>
      </c>
      <c r="K37" s="24">
        <v>0</v>
      </c>
      <c r="L37" s="24">
        <v>2</v>
      </c>
      <c r="M37" s="24">
        <v>5</v>
      </c>
      <c r="N37" s="23">
        <f t="shared" si="0"/>
        <v>18</v>
      </c>
      <c r="O37" s="24"/>
      <c r="P37" s="7"/>
    </row>
    <row r="38" spans="1:16" ht="38.25" x14ac:dyDescent="0.2">
      <c r="A38" s="43">
        <v>32</v>
      </c>
      <c r="B38" s="29" t="s">
        <v>409</v>
      </c>
      <c r="C38" s="24">
        <v>28</v>
      </c>
      <c r="D38" s="23" t="s">
        <v>234</v>
      </c>
      <c r="E38" s="28">
        <v>39373</v>
      </c>
      <c r="F38" s="23" t="s">
        <v>40</v>
      </c>
      <c r="G38" s="23">
        <v>8</v>
      </c>
      <c r="H38" s="23" t="s">
        <v>233</v>
      </c>
      <c r="I38" s="24">
        <v>4</v>
      </c>
      <c r="J38" s="24">
        <v>7</v>
      </c>
      <c r="K38" s="24">
        <v>2</v>
      </c>
      <c r="L38" s="24">
        <v>1</v>
      </c>
      <c r="M38" s="24">
        <v>4</v>
      </c>
      <c r="N38" s="23">
        <f t="shared" si="0"/>
        <v>18</v>
      </c>
      <c r="O38" s="24"/>
      <c r="P38" s="7"/>
    </row>
    <row r="39" spans="1:16" ht="25.5" x14ac:dyDescent="0.2">
      <c r="A39" s="43">
        <v>33</v>
      </c>
      <c r="B39" s="29" t="s">
        <v>409</v>
      </c>
      <c r="C39" s="24">
        <v>40</v>
      </c>
      <c r="D39" s="23" t="s">
        <v>209</v>
      </c>
      <c r="E39" s="28">
        <v>39353</v>
      </c>
      <c r="F39" s="23" t="s">
        <v>101</v>
      </c>
      <c r="G39" s="23">
        <v>8</v>
      </c>
      <c r="H39" s="23" t="s">
        <v>61</v>
      </c>
      <c r="I39" s="24">
        <v>4</v>
      </c>
      <c r="J39" s="24">
        <v>7</v>
      </c>
      <c r="K39" s="24">
        <v>2</v>
      </c>
      <c r="L39" s="24">
        <v>2</v>
      </c>
      <c r="M39" s="24">
        <v>2</v>
      </c>
      <c r="N39" s="23">
        <f t="shared" si="0"/>
        <v>17</v>
      </c>
      <c r="O39" s="24"/>
      <c r="P39" s="7"/>
    </row>
    <row r="40" spans="1:16" ht="25.5" x14ac:dyDescent="0.2">
      <c r="A40" s="43">
        <v>34</v>
      </c>
      <c r="B40" s="29" t="s">
        <v>409</v>
      </c>
      <c r="C40" s="24">
        <v>51</v>
      </c>
      <c r="D40" s="23" t="s">
        <v>219</v>
      </c>
      <c r="E40" s="28">
        <v>39490</v>
      </c>
      <c r="F40" s="23" t="s">
        <v>28</v>
      </c>
      <c r="G40" s="23">
        <v>8</v>
      </c>
      <c r="H40" s="23" t="s">
        <v>29</v>
      </c>
      <c r="I40" s="24">
        <v>5</v>
      </c>
      <c r="J40" s="24">
        <v>7</v>
      </c>
      <c r="K40" s="24">
        <v>5</v>
      </c>
      <c r="L40" s="24">
        <v>0</v>
      </c>
      <c r="M40" s="24">
        <v>0</v>
      </c>
      <c r="N40" s="23">
        <f t="shared" si="0"/>
        <v>17</v>
      </c>
      <c r="O40" s="24"/>
      <c r="P40" s="7"/>
    </row>
    <row r="41" spans="1:16" ht="25.5" x14ac:dyDescent="0.2">
      <c r="A41" s="43">
        <v>35</v>
      </c>
      <c r="B41" s="29" t="s">
        <v>409</v>
      </c>
      <c r="C41" s="24">
        <v>25</v>
      </c>
      <c r="D41" s="23" t="s">
        <v>227</v>
      </c>
      <c r="E41" s="28">
        <v>39544</v>
      </c>
      <c r="F41" s="23" t="s">
        <v>37</v>
      </c>
      <c r="G41" s="23">
        <v>8</v>
      </c>
      <c r="H41" s="23" t="s">
        <v>228</v>
      </c>
      <c r="I41" s="24">
        <v>4</v>
      </c>
      <c r="J41" s="24">
        <v>7</v>
      </c>
      <c r="K41" s="24">
        <v>6</v>
      </c>
      <c r="L41" s="24">
        <v>0</v>
      </c>
      <c r="M41" s="24">
        <v>0</v>
      </c>
      <c r="N41" s="23">
        <f t="shared" ref="N41:N64" si="1">SUM(I41:M41)</f>
        <v>17</v>
      </c>
      <c r="O41" s="24"/>
      <c r="P41" s="7"/>
    </row>
    <row r="42" spans="1:16" ht="25.5" x14ac:dyDescent="0.2">
      <c r="A42" s="43">
        <v>36</v>
      </c>
      <c r="B42" s="29" t="s">
        <v>409</v>
      </c>
      <c r="C42" s="24">
        <v>43</v>
      </c>
      <c r="D42" s="23" t="s">
        <v>245</v>
      </c>
      <c r="E42" s="28">
        <v>39557</v>
      </c>
      <c r="F42" s="23" t="s">
        <v>43</v>
      </c>
      <c r="G42" s="23">
        <v>8</v>
      </c>
      <c r="H42" s="23" t="s">
        <v>44</v>
      </c>
      <c r="I42" s="24">
        <v>3</v>
      </c>
      <c r="J42" s="24">
        <v>4</v>
      </c>
      <c r="K42" s="24">
        <v>7</v>
      </c>
      <c r="L42" s="24">
        <v>1</v>
      </c>
      <c r="M42" s="24">
        <v>1</v>
      </c>
      <c r="N42" s="23">
        <f t="shared" si="1"/>
        <v>16</v>
      </c>
      <c r="O42" s="24"/>
      <c r="P42" s="7"/>
    </row>
    <row r="43" spans="1:16" ht="38.25" x14ac:dyDescent="0.2">
      <c r="A43" s="43">
        <v>37</v>
      </c>
      <c r="B43" s="29" t="s">
        <v>409</v>
      </c>
      <c r="C43" s="24">
        <v>17</v>
      </c>
      <c r="D43" s="23" t="s">
        <v>249</v>
      </c>
      <c r="E43" s="28">
        <v>39573</v>
      </c>
      <c r="F43" s="23" t="s">
        <v>47</v>
      </c>
      <c r="G43" s="23">
        <v>8</v>
      </c>
      <c r="H43" s="23" t="s">
        <v>48</v>
      </c>
      <c r="I43" s="24">
        <v>6</v>
      </c>
      <c r="J43" s="24">
        <v>1</v>
      </c>
      <c r="K43" s="24">
        <v>9</v>
      </c>
      <c r="L43" s="24">
        <v>0</v>
      </c>
      <c r="M43" s="24">
        <v>0</v>
      </c>
      <c r="N43" s="23">
        <f t="shared" si="1"/>
        <v>16</v>
      </c>
      <c r="O43" s="24"/>
      <c r="P43" s="7"/>
    </row>
    <row r="44" spans="1:16" ht="38.25" x14ac:dyDescent="0.2">
      <c r="A44" s="43">
        <v>38</v>
      </c>
      <c r="B44" s="29" t="s">
        <v>409</v>
      </c>
      <c r="C44" s="24">
        <v>49</v>
      </c>
      <c r="D44" s="23" t="s">
        <v>191</v>
      </c>
      <c r="E44" s="28">
        <v>39437</v>
      </c>
      <c r="F44" s="23" t="s">
        <v>92</v>
      </c>
      <c r="G44" s="23">
        <v>8</v>
      </c>
      <c r="H44" s="23" t="s">
        <v>52</v>
      </c>
      <c r="I44" s="24">
        <v>5</v>
      </c>
      <c r="J44" s="24">
        <v>4</v>
      </c>
      <c r="K44" s="24">
        <v>6</v>
      </c>
      <c r="L44" s="24">
        <v>0</v>
      </c>
      <c r="M44" s="24">
        <v>0</v>
      </c>
      <c r="N44" s="23">
        <f t="shared" si="1"/>
        <v>15</v>
      </c>
      <c r="O44" s="24"/>
      <c r="P44" s="7"/>
    </row>
    <row r="45" spans="1:16" s="4" customFormat="1" ht="38.25" x14ac:dyDescent="0.2">
      <c r="A45" s="43">
        <v>39</v>
      </c>
      <c r="B45" s="29" t="s">
        <v>409</v>
      </c>
      <c r="C45" s="24">
        <v>57</v>
      </c>
      <c r="D45" s="23" t="s">
        <v>195</v>
      </c>
      <c r="E45" s="28">
        <v>39363</v>
      </c>
      <c r="F45" s="23" t="s">
        <v>18</v>
      </c>
      <c r="G45" s="23">
        <v>8</v>
      </c>
      <c r="H45" s="23" t="s">
        <v>19</v>
      </c>
      <c r="I45" s="24">
        <v>5</v>
      </c>
      <c r="J45" s="24">
        <v>4</v>
      </c>
      <c r="K45" s="24">
        <v>0</v>
      </c>
      <c r="L45" s="24">
        <v>6</v>
      </c>
      <c r="M45" s="24">
        <v>0</v>
      </c>
      <c r="N45" s="23">
        <f t="shared" si="1"/>
        <v>15</v>
      </c>
      <c r="O45" s="24"/>
      <c r="P45" s="7"/>
    </row>
    <row r="46" spans="1:16" ht="38.25" x14ac:dyDescent="0.2">
      <c r="A46" s="43">
        <v>40</v>
      </c>
      <c r="B46" s="29" t="s">
        <v>409</v>
      </c>
      <c r="C46" s="24">
        <v>30</v>
      </c>
      <c r="D46" s="23" t="s">
        <v>231</v>
      </c>
      <c r="E46" s="28">
        <v>39411</v>
      </c>
      <c r="F46" s="23" t="s">
        <v>171</v>
      </c>
      <c r="G46" s="23">
        <v>8</v>
      </c>
      <c r="H46" s="23" t="s">
        <v>80</v>
      </c>
      <c r="I46" s="24">
        <v>3</v>
      </c>
      <c r="J46" s="24">
        <v>4</v>
      </c>
      <c r="K46" s="24">
        <v>6</v>
      </c>
      <c r="L46" s="24">
        <v>1</v>
      </c>
      <c r="M46" s="24">
        <v>1</v>
      </c>
      <c r="N46" s="23">
        <f t="shared" si="1"/>
        <v>15</v>
      </c>
      <c r="O46" s="24"/>
      <c r="P46" s="7"/>
    </row>
    <row r="47" spans="1:16" ht="25.5" x14ac:dyDescent="0.2">
      <c r="A47" s="43">
        <v>41</v>
      </c>
      <c r="B47" s="29" t="s">
        <v>409</v>
      </c>
      <c r="C47" s="24">
        <v>29</v>
      </c>
      <c r="D47" s="23" t="s">
        <v>235</v>
      </c>
      <c r="E47" s="28">
        <v>39603</v>
      </c>
      <c r="F47" s="23" t="s">
        <v>40</v>
      </c>
      <c r="G47" s="23">
        <v>8</v>
      </c>
      <c r="H47" s="23" t="s">
        <v>233</v>
      </c>
      <c r="I47" s="24">
        <v>2</v>
      </c>
      <c r="J47" s="24">
        <v>6</v>
      </c>
      <c r="K47" s="24">
        <v>1</v>
      </c>
      <c r="L47" s="24">
        <v>1</v>
      </c>
      <c r="M47" s="24">
        <v>5</v>
      </c>
      <c r="N47" s="23">
        <f t="shared" si="1"/>
        <v>15</v>
      </c>
      <c r="O47" s="24"/>
      <c r="P47" s="7"/>
    </row>
    <row r="48" spans="1:16" ht="38.25" x14ac:dyDescent="0.2">
      <c r="A48" s="43">
        <v>42</v>
      </c>
      <c r="B48" s="29" t="s">
        <v>409</v>
      </c>
      <c r="C48" s="24">
        <v>36</v>
      </c>
      <c r="D48" s="23" t="s">
        <v>200</v>
      </c>
      <c r="E48" s="28">
        <v>39462</v>
      </c>
      <c r="F48" s="23" t="s">
        <v>138</v>
      </c>
      <c r="G48" s="23">
        <v>8</v>
      </c>
      <c r="H48" s="23" t="s">
        <v>139</v>
      </c>
      <c r="I48" s="24">
        <v>4</v>
      </c>
      <c r="J48" s="24">
        <v>7</v>
      </c>
      <c r="K48" s="24">
        <v>1</v>
      </c>
      <c r="L48" s="24">
        <v>1</v>
      </c>
      <c r="M48" s="24">
        <v>0</v>
      </c>
      <c r="N48" s="23">
        <f t="shared" si="1"/>
        <v>13</v>
      </c>
      <c r="O48" s="24"/>
      <c r="P48" s="7"/>
    </row>
    <row r="49" spans="1:16" ht="25.5" x14ac:dyDescent="0.2">
      <c r="A49" s="43">
        <v>43</v>
      </c>
      <c r="B49" s="29" t="s">
        <v>409</v>
      </c>
      <c r="C49" s="24">
        <v>23</v>
      </c>
      <c r="D49" s="23" t="s">
        <v>212</v>
      </c>
      <c r="E49" s="28">
        <v>39588</v>
      </c>
      <c r="F49" s="23" t="s">
        <v>146</v>
      </c>
      <c r="G49" s="23">
        <v>8</v>
      </c>
      <c r="H49" s="23" t="s">
        <v>62</v>
      </c>
      <c r="I49" s="24">
        <v>2</v>
      </c>
      <c r="J49" s="24">
        <v>7</v>
      </c>
      <c r="K49" s="24">
        <v>4</v>
      </c>
      <c r="L49" s="24">
        <v>0</v>
      </c>
      <c r="M49" s="24">
        <v>0</v>
      </c>
      <c r="N49" s="23">
        <f t="shared" si="1"/>
        <v>13</v>
      </c>
      <c r="O49" s="24"/>
      <c r="P49" s="7"/>
    </row>
    <row r="50" spans="1:16" ht="25.5" x14ac:dyDescent="0.2">
      <c r="A50" s="43">
        <v>44</v>
      </c>
      <c r="B50" s="29" t="s">
        <v>409</v>
      </c>
      <c r="C50" s="24">
        <v>45</v>
      </c>
      <c r="D50" s="23" t="s">
        <v>246</v>
      </c>
      <c r="E50" s="28">
        <v>39660</v>
      </c>
      <c r="F50" s="23" t="s">
        <v>43</v>
      </c>
      <c r="G50" s="23">
        <v>8</v>
      </c>
      <c r="H50" s="23" t="s">
        <v>44</v>
      </c>
      <c r="I50" s="24">
        <v>4</v>
      </c>
      <c r="J50" s="24">
        <v>7</v>
      </c>
      <c r="K50" s="24">
        <v>1</v>
      </c>
      <c r="L50" s="24">
        <v>0</v>
      </c>
      <c r="M50" s="24">
        <v>1</v>
      </c>
      <c r="N50" s="23">
        <f t="shared" si="1"/>
        <v>13</v>
      </c>
      <c r="O50" s="24"/>
      <c r="P50" s="7"/>
    </row>
    <row r="51" spans="1:16" ht="38.25" x14ac:dyDescent="0.2">
      <c r="A51" s="43">
        <v>45</v>
      </c>
      <c r="B51" s="29" t="s">
        <v>409</v>
      </c>
      <c r="C51" s="24">
        <v>38</v>
      </c>
      <c r="D51" s="23" t="s">
        <v>201</v>
      </c>
      <c r="E51" s="28">
        <v>39789</v>
      </c>
      <c r="F51" s="23" t="s">
        <v>138</v>
      </c>
      <c r="G51" s="23">
        <v>8</v>
      </c>
      <c r="H51" s="23" t="s">
        <v>139</v>
      </c>
      <c r="I51" s="24">
        <v>3</v>
      </c>
      <c r="J51" s="24">
        <v>3</v>
      </c>
      <c r="K51" s="24">
        <v>4</v>
      </c>
      <c r="L51" s="24">
        <v>0</v>
      </c>
      <c r="M51" s="24">
        <v>1</v>
      </c>
      <c r="N51" s="23">
        <f t="shared" si="1"/>
        <v>11</v>
      </c>
      <c r="O51" s="24"/>
      <c r="P51" s="7"/>
    </row>
    <row r="52" spans="1:16" ht="25.5" x14ac:dyDescent="0.2">
      <c r="A52" s="43">
        <v>46</v>
      </c>
      <c r="B52" s="29" t="s">
        <v>409</v>
      </c>
      <c r="C52" s="24">
        <v>34</v>
      </c>
      <c r="D52" s="23" t="s">
        <v>210</v>
      </c>
      <c r="E52" s="28">
        <v>39214</v>
      </c>
      <c r="F52" s="23" t="s">
        <v>101</v>
      </c>
      <c r="G52" s="23">
        <v>8</v>
      </c>
      <c r="H52" s="23" t="s">
        <v>61</v>
      </c>
      <c r="I52" s="24">
        <v>4</v>
      </c>
      <c r="J52" s="24">
        <v>2</v>
      </c>
      <c r="K52" s="24">
        <v>1</v>
      </c>
      <c r="L52" s="24">
        <v>1</v>
      </c>
      <c r="M52" s="24">
        <v>3</v>
      </c>
      <c r="N52" s="23">
        <f t="shared" si="1"/>
        <v>11</v>
      </c>
      <c r="O52" s="24"/>
      <c r="P52" s="7"/>
    </row>
    <row r="53" spans="1:16" ht="25.5" x14ac:dyDescent="0.2">
      <c r="A53" s="43">
        <v>47</v>
      </c>
      <c r="B53" s="29" t="s">
        <v>409</v>
      </c>
      <c r="C53" s="24">
        <v>33</v>
      </c>
      <c r="D53" s="23" t="s">
        <v>214</v>
      </c>
      <c r="E53" s="28">
        <v>39332</v>
      </c>
      <c r="F53" s="23" t="s">
        <v>150</v>
      </c>
      <c r="G53" s="23">
        <v>8</v>
      </c>
      <c r="H53" s="23" t="s">
        <v>64</v>
      </c>
      <c r="I53" s="24">
        <v>2</v>
      </c>
      <c r="J53" s="24">
        <v>1</v>
      </c>
      <c r="K53" s="24">
        <v>6</v>
      </c>
      <c r="L53" s="24">
        <v>1</v>
      </c>
      <c r="M53" s="24">
        <v>1</v>
      </c>
      <c r="N53" s="23">
        <f t="shared" si="1"/>
        <v>11</v>
      </c>
      <c r="O53" s="24"/>
      <c r="P53" s="7"/>
    </row>
    <row r="54" spans="1:16" ht="38.25" x14ac:dyDescent="0.2">
      <c r="A54" s="43">
        <v>48</v>
      </c>
      <c r="B54" s="29" t="s">
        <v>409</v>
      </c>
      <c r="C54" s="24">
        <v>6</v>
      </c>
      <c r="D54" s="27" t="s">
        <v>415</v>
      </c>
      <c r="E54" s="28">
        <v>39299</v>
      </c>
      <c r="F54" s="23" t="s">
        <v>162</v>
      </c>
      <c r="G54" s="23">
        <v>8</v>
      </c>
      <c r="H54" s="23" t="s">
        <v>72</v>
      </c>
      <c r="I54" s="24">
        <v>4</v>
      </c>
      <c r="J54" s="24">
        <v>7</v>
      </c>
      <c r="K54" s="24">
        <v>0</v>
      </c>
      <c r="L54" s="24">
        <v>0</v>
      </c>
      <c r="M54" s="24">
        <v>0</v>
      </c>
      <c r="N54" s="23">
        <f t="shared" si="1"/>
        <v>11</v>
      </c>
      <c r="O54" s="24"/>
      <c r="P54" s="7"/>
    </row>
    <row r="55" spans="1:16" ht="25.5" x14ac:dyDescent="0.2">
      <c r="A55" s="43">
        <v>49</v>
      </c>
      <c r="B55" s="29" t="s">
        <v>409</v>
      </c>
      <c r="C55" s="24">
        <v>8</v>
      </c>
      <c r="D55" s="23" t="s">
        <v>243</v>
      </c>
      <c r="E55" s="28">
        <v>39469</v>
      </c>
      <c r="F55" s="23" t="s">
        <v>242</v>
      </c>
      <c r="G55" s="23">
        <v>8</v>
      </c>
      <c r="H55" s="23" t="s">
        <v>87</v>
      </c>
      <c r="I55" s="24">
        <v>4</v>
      </c>
      <c r="J55" s="24">
        <v>3</v>
      </c>
      <c r="K55" s="24">
        <v>3</v>
      </c>
      <c r="L55" s="24">
        <v>1</v>
      </c>
      <c r="M55" s="24">
        <v>0</v>
      </c>
      <c r="N55" s="23">
        <f t="shared" si="1"/>
        <v>11</v>
      </c>
      <c r="O55" s="24"/>
      <c r="P55" s="7"/>
    </row>
    <row r="56" spans="1:16" ht="25.5" x14ac:dyDescent="0.2">
      <c r="A56" s="43">
        <v>50</v>
      </c>
      <c r="B56" s="29" t="s">
        <v>409</v>
      </c>
      <c r="C56" s="24">
        <v>2</v>
      </c>
      <c r="D56" s="23" t="s">
        <v>236</v>
      </c>
      <c r="E56" s="28">
        <v>39589</v>
      </c>
      <c r="F56" s="23" t="s">
        <v>116</v>
      </c>
      <c r="G56" s="23">
        <v>8</v>
      </c>
      <c r="H56" s="23" t="s">
        <v>117</v>
      </c>
      <c r="I56" s="24">
        <v>3</v>
      </c>
      <c r="J56" s="24">
        <v>3</v>
      </c>
      <c r="K56" s="24">
        <v>3</v>
      </c>
      <c r="L56" s="24">
        <v>1</v>
      </c>
      <c r="M56" s="24">
        <v>0</v>
      </c>
      <c r="N56" s="23">
        <f t="shared" si="1"/>
        <v>10</v>
      </c>
      <c r="O56" s="24"/>
      <c r="P56" s="7"/>
    </row>
    <row r="57" spans="1:16" ht="38.25" x14ac:dyDescent="0.2">
      <c r="A57" s="43">
        <v>51</v>
      </c>
      <c r="B57" s="29" t="s">
        <v>409</v>
      </c>
      <c r="C57" s="24">
        <v>31</v>
      </c>
      <c r="D57" s="23" t="s">
        <v>230</v>
      </c>
      <c r="E57" s="28">
        <v>39344</v>
      </c>
      <c r="F57" s="23" t="s">
        <v>171</v>
      </c>
      <c r="G57" s="23">
        <v>8</v>
      </c>
      <c r="H57" s="23" t="s">
        <v>80</v>
      </c>
      <c r="I57" s="24">
        <v>2</v>
      </c>
      <c r="J57" s="24">
        <v>2</v>
      </c>
      <c r="K57" s="24">
        <v>4</v>
      </c>
      <c r="L57" s="24">
        <v>1</v>
      </c>
      <c r="M57" s="24">
        <v>0</v>
      </c>
      <c r="N57" s="23">
        <f t="shared" si="1"/>
        <v>9</v>
      </c>
      <c r="O57" s="24"/>
      <c r="P57" s="7"/>
    </row>
    <row r="58" spans="1:16" ht="38.25" x14ac:dyDescent="0.2">
      <c r="A58" s="43">
        <v>52</v>
      </c>
      <c r="B58" s="29" t="s">
        <v>409</v>
      </c>
      <c r="C58" s="24">
        <v>27</v>
      </c>
      <c r="D58" s="23" t="s">
        <v>205</v>
      </c>
      <c r="E58" s="28">
        <v>39234</v>
      </c>
      <c r="F58" s="23" t="s">
        <v>25</v>
      </c>
      <c r="G58" s="23">
        <v>8</v>
      </c>
      <c r="H58" s="23" t="s">
        <v>26</v>
      </c>
      <c r="I58" s="24">
        <v>2</v>
      </c>
      <c r="J58" s="24">
        <v>1</v>
      </c>
      <c r="K58" s="24">
        <v>1</v>
      </c>
      <c r="L58" s="24">
        <v>1</v>
      </c>
      <c r="M58" s="24">
        <v>1</v>
      </c>
      <c r="N58" s="23">
        <f t="shared" si="1"/>
        <v>6</v>
      </c>
      <c r="O58" s="24"/>
      <c r="P58" s="7"/>
    </row>
    <row r="59" spans="1:16" ht="38.25" x14ac:dyDescent="0.2">
      <c r="A59" s="43">
        <v>53</v>
      </c>
      <c r="B59" s="29" t="s">
        <v>409</v>
      </c>
      <c r="C59" s="24">
        <v>42</v>
      </c>
      <c r="D59" s="23" t="s">
        <v>225</v>
      </c>
      <c r="E59" s="28">
        <v>39692</v>
      </c>
      <c r="F59" s="23" t="s">
        <v>166</v>
      </c>
      <c r="G59" s="23">
        <v>8</v>
      </c>
      <c r="H59" s="23" t="s">
        <v>75</v>
      </c>
      <c r="I59" s="24">
        <v>4</v>
      </c>
      <c r="J59" s="24">
        <v>2</v>
      </c>
      <c r="K59" s="24">
        <v>0</v>
      </c>
      <c r="L59" s="24">
        <v>0</v>
      </c>
      <c r="M59" s="24">
        <v>0</v>
      </c>
      <c r="N59" s="23">
        <f t="shared" si="1"/>
        <v>6</v>
      </c>
      <c r="O59" s="24"/>
      <c r="P59" s="7"/>
    </row>
    <row r="60" spans="1:16" ht="25.5" x14ac:dyDescent="0.2">
      <c r="A60" s="43">
        <v>54</v>
      </c>
      <c r="B60" s="29" t="s">
        <v>409</v>
      </c>
      <c r="C60" s="24">
        <v>56</v>
      </c>
      <c r="D60" s="23" t="s">
        <v>226</v>
      </c>
      <c r="E60" s="28">
        <v>39592</v>
      </c>
      <c r="F60" s="23" t="s">
        <v>35</v>
      </c>
      <c r="G60" s="23">
        <v>8</v>
      </c>
      <c r="H60" s="23" t="s">
        <v>167</v>
      </c>
      <c r="I60" s="24">
        <v>3</v>
      </c>
      <c r="J60" s="24">
        <v>0</v>
      </c>
      <c r="K60" s="24">
        <v>1</v>
      </c>
      <c r="L60" s="24">
        <v>1</v>
      </c>
      <c r="M60" s="24">
        <v>0</v>
      </c>
      <c r="N60" s="23">
        <f t="shared" si="1"/>
        <v>5</v>
      </c>
      <c r="O60" s="24"/>
      <c r="P60" s="7"/>
    </row>
    <row r="61" spans="1:16" ht="25.5" x14ac:dyDescent="0.2">
      <c r="A61" s="43">
        <v>55</v>
      </c>
      <c r="B61" s="29" t="s">
        <v>409</v>
      </c>
      <c r="C61" s="24">
        <v>9</v>
      </c>
      <c r="D61" s="23" t="s">
        <v>207</v>
      </c>
      <c r="E61" s="23" t="s">
        <v>419</v>
      </c>
      <c r="F61" s="23" t="s">
        <v>143</v>
      </c>
      <c r="G61" s="23">
        <v>8</v>
      </c>
      <c r="H61" s="23" t="s">
        <v>60</v>
      </c>
      <c r="I61" s="24">
        <v>1</v>
      </c>
      <c r="J61" s="24">
        <v>0</v>
      </c>
      <c r="K61" s="24">
        <v>2</v>
      </c>
      <c r="L61" s="24">
        <v>0</v>
      </c>
      <c r="M61" s="24">
        <v>1</v>
      </c>
      <c r="N61" s="23">
        <f t="shared" si="1"/>
        <v>4</v>
      </c>
      <c r="O61" s="24"/>
      <c r="P61" s="7"/>
    </row>
    <row r="62" spans="1:16" ht="38.25" x14ac:dyDescent="0.2">
      <c r="A62" s="43">
        <v>56</v>
      </c>
      <c r="B62" s="29" t="s">
        <v>409</v>
      </c>
      <c r="C62" s="24">
        <v>13</v>
      </c>
      <c r="D62" s="23" t="s">
        <v>248</v>
      </c>
      <c r="E62" s="28">
        <v>39563</v>
      </c>
      <c r="F62" s="23" t="s">
        <v>181</v>
      </c>
      <c r="G62" s="23">
        <v>8</v>
      </c>
      <c r="H62" s="23" t="s">
        <v>182</v>
      </c>
      <c r="I62" s="24">
        <v>1</v>
      </c>
      <c r="J62" s="24">
        <v>0</v>
      </c>
      <c r="K62" s="24">
        <v>0</v>
      </c>
      <c r="L62" s="24">
        <v>0</v>
      </c>
      <c r="M62" s="24">
        <v>1</v>
      </c>
      <c r="N62" s="23">
        <f t="shared" si="1"/>
        <v>2</v>
      </c>
      <c r="O62" s="24"/>
      <c r="P62" s="7"/>
    </row>
    <row r="63" spans="1:16" ht="38.25" x14ac:dyDescent="0.2">
      <c r="A63" s="43">
        <v>57</v>
      </c>
      <c r="B63" s="29" t="s">
        <v>409</v>
      </c>
      <c r="C63" s="24">
        <v>15</v>
      </c>
      <c r="D63" s="23" t="s">
        <v>202</v>
      </c>
      <c r="E63" s="28">
        <v>39062</v>
      </c>
      <c r="F63" s="23" t="s">
        <v>21</v>
      </c>
      <c r="G63" s="23">
        <v>8</v>
      </c>
      <c r="H63" s="23" t="s">
        <v>22</v>
      </c>
      <c r="I63" s="24">
        <v>0</v>
      </c>
      <c r="J63" s="24">
        <v>0</v>
      </c>
      <c r="K63" s="24">
        <v>1</v>
      </c>
      <c r="L63" s="24">
        <v>0</v>
      </c>
      <c r="M63" s="24">
        <v>0</v>
      </c>
      <c r="N63" s="23">
        <f t="shared" si="1"/>
        <v>1</v>
      </c>
      <c r="O63" s="24"/>
      <c r="P63" s="7"/>
    </row>
    <row r="64" spans="1:16" ht="25.5" x14ac:dyDescent="0.2">
      <c r="A64" s="43">
        <v>58</v>
      </c>
      <c r="B64" s="29" t="s">
        <v>409</v>
      </c>
      <c r="C64" s="24">
        <v>10</v>
      </c>
      <c r="D64" s="23" t="s">
        <v>208</v>
      </c>
      <c r="E64" s="23" t="s">
        <v>420</v>
      </c>
      <c r="F64" s="23" t="s">
        <v>143</v>
      </c>
      <c r="G64" s="23">
        <v>8</v>
      </c>
      <c r="H64" s="23" t="s">
        <v>60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3">
        <f t="shared" si="1"/>
        <v>0</v>
      </c>
      <c r="O64" s="24"/>
      <c r="P64" s="7"/>
    </row>
    <row r="65" spans="1:15" ht="12.75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2.75" x14ac:dyDescent="0.2">
      <c r="A66" s="1" t="s">
        <v>49</v>
      </c>
      <c r="B66" s="2"/>
      <c r="C66" s="2"/>
      <c r="D66" s="1" t="s">
        <v>85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x14ac:dyDescent="0.2">
      <c r="A68" s="1" t="s">
        <v>50</v>
      </c>
      <c r="B68" s="2"/>
      <c r="C68" s="2"/>
      <c r="D68" s="1" t="s">
        <v>51</v>
      </c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x14ac:dyDescent="0.2">
      <c r="A69" s="2"/>
      <c r="B69" s="2"/>
      <c r="C69" s="2"/>
      <c r="D69" s="1" t="s">
        <v>76</v>
      </c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x14ac:dyDescent="0.2">
      <c r="A70" s="2"/>
      <c r="B70" s="2"/>
      <c r="C70" s="2"/>
      <c r="D70" s="1" t="s">
        <v>38</v>
      </c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x14ac:dyDescent="0.2">
      <c r="A71" s="2"/>
      <c r="B71" s="2"/>
      <c r="C71" s="2"/>
      <c r="D71" s="1" t="s">
        <v>41</v>
      </c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x14ac:dyDescent="0.2">
      <c r="A72" s="2"/>
      <c r="B72" s="2"/>
      <c r="C72" s="2"/>
      <c r="D72" s="1" t="s">
        <v>84</v>
      </c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x14ac:dyDescent="0.2">
      <c r="A73" s="2"/>
      <c r="B73" s="2"/>
      <c r="C73" s="2"/>
      <c r="D73" s="1" t="s">
        <v>46</v>
      </c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x14ac:dyDescent="0.2">
      <c r="A74" s="2"/>
      <c r="B74" s="2"/>
      <c r="C74" s="2"/>
      <c r="D74" s="41" t="s">
        <v>417</v>
      </c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x14ac:dyDescent="0.2">
      <c r="A75" s="2"/>
      <c r="B75" s="2"/>
      <c r="C75" s="2"/>
      <c r="D75" s="41" t="s">
        <v>418</v>
      </c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x14ac:dyDescent="0.2">
      <c r="A76" s="2"/>
      <c r="B76" s="2"/>
      <c r="C76" s="2"/>
      <c r="D76" s="1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x14ac:dyDescent="0.2">
      <c r="A77" s="2"/>
      <c r="B77" s="2"/>
      <c r="C77" s="2"/>
      <c r="D77" s="1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x14ac:dyDescent="0.2">
      <c r="A78" s="2"/>
      <c r="B78" s="2"/>
      <c r="C78" s="2"/>
      <c r="D78" s="1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x14ac:dyDescent="0.2">
      <c r="A79" s="2"/>
      <c r="B79" s="2"/>
      <c r="C79" s="2"/>
      <c r="D79" s="1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x14ac:dyDescent="0.2">
      <c r="A80" s="2"/>
      <c r="B80" s="2"/>
      <c r="C80" s="2"/>
      <c r="D80" s="1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x14ac:dyDescent="0.2">
      <c r="A81" s="2"/>
      <c r="B81" s="2"/>
      <c r="C81" s="2"/>
      <c r="D81" s="1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x14ac:dyDescent="0.2">
      <c r="A82" s="2"/>
      <c r="B82" s="2"/>
      <c r="C82" s="2"/>
      <c r="D82" s="1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x14ac:dyDescent="0.2">
      <c r="A83" s="2"/>
      <c r="B83" s="2"/>
      <c r="C83" s="2"/>
      <c r="D83" s="1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x14ac:dyDescent="0.2">
      <c r="A84" s="2"/>
      <c r="B84" s="2"/>
      <c r="C84" s="2"/>
      <c r="D84" s="1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x14ac:dyDescent="0.2">
      <c r="A85" s="2"/>
      <c r="B85" s="2"/>
      <c r="C85" s="2"/>
      <c r="D85" s="1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x14ac:dyDescent="0.2">
      <c r="A86" s="2"/>
      <c r="B86" s="2"/>
      <c r="C86" s="2"/>
      <c r="D86" s="1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x14ac:dyDescent="0.2">
      <c r="A87" s="2"/>
      <c r="B87" s="2"/>
      <c r="C87" s="2"/>
      <c r="D87" s="1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x14ac:dyDescent="0.2">
      <c r="A88" s="2"/>
      <c r="B88" s="2"/>
      <c r="C88" s="2"/>
      <c r="D88" s="1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x14ac:dyDescent="0.2">
      <c r="A89" s="2"/>
      <c r="B89" s="2"/>
      <c r="C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x14ac:dyDescent="0.2">
      <c r="A90" s="2"/>
      <c r="B90" s="2"/>
      <c r="C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x14ac:dyDescent="0.2">
      <c r="A91" s="2"/>
      <c r="B91" s="2"/>
      <c r="C91" s="2"/>
      <c r="D91" s="1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x14ac:dyDescent="0.2">
      <c r="A92" s="2"/>
      <c r="B92" s="2"/>
      <c r="C92" s="2"/>
      <c r="D92" s="1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x14ac:dyDescent="0.2">
      <c r="A93" s="2"/>
      <c r="B93" s="2"/>
      <c r="C93" s="2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x14ac:dyDescent="0.2">
      <c r="A94" s="2"/>
      <c r="B94" s="2"/>
      <c r="C94" s="2"/>
      <c r="D94" s="1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x14ac:dyDescent="0.2">
      <c r="A95" s="2"/>
      <c r="B95" s="2"/>
      <c r="C95" s="2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x14ac:dyDescent="0.2">
      <c r="A96" s="2"/>
      <c r="B96" s="2"/>
      <c r="C96" s="2"/>
      <c r="F96" s="1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x14ac:dyDescent="0.2">
      <c r="A97" s="2"/>
      <c r="B97" s="2"/>
      <c r="C97" s="2"/>
      <c r="D97" s="1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x14ac:dyDescent="0.2">
      <c r="A98" s="2"/>
      <c r="B98" s="2"/>
      <c r="C98" s="2"/>
      <c r="D98" s="1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x14ac:dyDescent="0.2">
      <c r="A99" s="2"/>
      <c r="B99" s="2"/>
      <c r="C99" s="2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x14ac:dyDescent="0.2">
      <c r="A100" s="2"/>
      <c r="B100" s="2"/>
      <c r="C100" s="2"/>
      <c r="D100" s="1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</sheetData>
  <sortState xmlns:xlrd2="http://schemas.microsoft.com/office/spreadsheetml/2017/richdata2" ref="A7:O64">
    <sortCondition descending="1" ref="N7:N64"/>
  </sortState>
  <mergeCells count="15">
    <mergeCell ref="E5:E6"/>
    <mergeCell ref="F5:F6"/>
    <mergeCell ref="G5:G6"/>
    <mergeCell ref="A1:O1"/>
    <mergeCell ref="A2:O2"/>
    <mergeCell ref="A3:O3"/>
    <mergeCell ref="A4:O4"/>
    <mergeCell ref="A5:A6"/>
    <mergeCell ref="B5:B6"/>
    <mergeCell ref="C5:C6"/>
    <mergeCell ref="H5:H6"/>
    <mergeCell ref="I5:M5"/>
    <mergeCell ref="N5:N6"/>
    <mergeCell ref="O5:O6"/>
    <mergeCell ref="D5:D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79"/>
  <sheetViews>
    <sheetView workbookViewId="0">
      <selection activeCell="O10" sqref="O10"/>
    </sheetView>
  </sheetViews>
  <sheetFormatPr defaultColWidth="14.42578125" defaultRowHeight="15.75" customHeight="1" x14ac:dyDescent="0.2"/>
  <cols>
    <col min="1" max="1" width="4.42578125" customWidth="1"/>
    <col min="2" max="2" width="4.42578125" style="12" customWidth="1"/>
    <col min="3" max="3" width="7.140625" customWidth="1"/>
    <col min="4" max="4" width="18" customWidth="1"/>
    <col min="5" max="5" width="10.85546875" customWidth="1"/>
    <col min="6" max="6" width="23.42578125" customWidth="1"/>
    <col min="7" max="7" width="16.7109375" customWidth="1"/>
    <col min="8" max="12" width="5.85546875" customWidth="1"/>
    <col min="13" max="14" width="8.7109375" customWidth="1"/>
  </cols>
  <sheetData>
    <row r="1" spans="1:14" ht="30" x14ac:dyDescent="0.2">
      <c r="A1" s="58" t="s">
        <v>0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0.25" x14ac:dyDescent="0.3">
      <c r="A2" s="83" t="s">
        <v>1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23.25" x14ac:dyDescent="0.2">
      <c r="A3" s="60" t="s">
        <v>250</v>
      </c>
      <c r="B3" s="60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23.25" x14ac:dyDescent="0.2">
      <c r="A4" s="73" t="s">
        <v>3</v>
      </c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4.25" customHeight="1" x14ac:dyDescent="0.2">
      <c r="A5" s="81" t="s">
        <v>4</v>
      </c>
      <c r="B5" s="81" t="s">
        <v>5</v>
      </c>
      <c r="C5" s="81" t="s">
        <v>404</v>
      </c>
      <c r="D5" s="81" t="s">
        <v>405</v>
      </c>
      <c r="E5" s="81" t="s">
        <v>7</v>
      </c>
      <c r="F5" s="81" t="s">
        <v>8</v>
      </c>
      <c r="G5" s="81" t="s">
        <v>11</v>
      </c>
      <c r="H5" s="86" t="s">
        <v>12</v>
      </c>
      <c r="I5" s="87"/>
      <c r="J5" s="87"/>
      <c r="K5" s="87"/>
      <c r="L5" s="87"/>
      <c r="M5" s="88" t="s">
        <v>13</v>
      </c>
      <c r="N5" s="81" t="s">
        <v>14</v>
      </c>
    </row>
    <row r="6" spans="1:14" ht="28.5" customHeight="1" x14ac:dyDescent="0.2">
      <c r="A6" s="85"/>
      <c r="B6" s="82"/>
      <c r="C6" s="85"/>
      <c r="D6" s="85"/>
      <c r="E6" s="85"/>
      <c r="F6" s="85"/>
      <c r="G6" s="85"/>
      <c r="H6" s="33">
        <v>1</v>
      </c>
      <c r="I6" s="33">
        <v>2</v>
      </c>
      <c r="J6" s="33">
        <v>3</v>
      </c>
      <c r="K6" s="33">
        <v>4</v>
      </c>
      <c r="L6" s="33">
        <v>5</v>
      </c>
      <c r="M6" s="85"/>
      <c r="N6" s="85"/>
    </row>
    <row r="7" spans="1:14" ht="25.5" x14ac:dyDescent="0.2">
      <c r="A7" s="34">
        <v>1</v>
      </c>
      <c r="B7" s="34">
        <v>11</v>
      </c>
      <c r="C7" s="30" t="s">
        <v>397</v>
      </c>
      <c r="D7" s="27" t="s">
        <v>283</v>
      </c>
      <c r="E7" s="35">
        <v>39686</v>
      </c>
      <c r="F7" s="27" t="s">
        <v>108</v>
      </c>
      <c r="G7" s="27" t="s">
        <v>109</v>
      </c>
      <c r="H7" s="30">
        <v>7</v>
      </c>
      <c r="I7" s="30">
        <v>7</v>
      </c>
      <c r="J7" s="30">
        <v>6</v>
      </c>
      <c r="K7" s="30">
        <v>15</v>
      </c>
      <c r="L7" s="30">
        <v>9</v>
      </c>
      <c r="M7" s="36">
        <f t="shared" ref="M7:M38" si="0">SUM(H7:L7)</f>
        <v>44</v>
      </c>
      <c r="N7" s="54" t="s">
        <v>428</v>
      </c>
    </row>
    <row r="8" spans="1:14" ht="25.5" x14ac:dyDescent="0.2">
      <c r="A8" s="34">
        <v>2</v>
      </c>
      <c r="B8" s="34">
        <v>13</v>
      </c>
      <c r="C8" s="30" t="s">
        <v>382</v>
      </c>
      <c r="D8" s="27" t="s">
        <v>325</v>
      </c>
      <c r="E8" s="35">
        <v>39791</v>
      </c>
      <c r="F8" s="27" t="s">
        <v>108</v>
      </c>
      <c r="G8" s="27" t="s">
        <v>109</v>
      </c>
      <c r="H8" s="30">
        <v>6</v>
      </c>
      <c r="I8" s="30">
        <v>8</v>
      </c>
      <c r="J8" s="30">
        <v>5</v>
      </c>
      <c r="K8" s="30">
        <v>15</v>
      </c>
      <c r="L8" s="30">
        <v>9</v>
      </c>
      <c r="M8" s="36">
        <f t="shared" si="0"/>
        <v>43</v>
      </c>
      <c r="N8" s="54" t="s">
        <v>428</v>
      </c>
    </row>
    <row r="9" spans="1:14" ht="38.25" x14ac:dyDescent="0.2">
      <c r="A9" s="34">
        <v>3</v>
      </c>
      <c r="B9" s="34">
        <v>44</v>
      </c>
      <c r="C9" s="30" t="s">
        <v>355</v>
      </c>
      <c r="D9" s="27" t="s">
        <v>300</v>
      </c>
      <c r="E9" s="35">
        <v>39787</v>
      </c>
      <c r="F9" s="27" t="s">
        <v>37</v>
      </c>
      <c r="G9" s="27" t="s">
        <v>228</v>
      </c>
      <c r="H9" s="30">
        <v>4</v>
      </c>
      <c r="I9" s="30">
        <v>10</v>
      </c>
      <c r="J9" s="30">
        <v>3</v>
      </c>
      <c r="K9" s="30">
        <v>16</v>
      </c>
      <c r="L9" s="30">
        <v>9</v>
      </c>
      <c r="M9" s="36">
        <f t="shared" si="0"/>
        <v>42</v>
      </c>
      <c r="N9" s="54" t="s">
        <v>429</v>
      </c>
    </row>
    <row r="10" spans="1:14" ht="38.25" x14ac:dyDescent="0.2">
      <c r="A10" s="34">
        <v>4</v>
      </c>
      <c r="B10" s="34">
        <v>60</v>
      </c>
      <c r="C10" s="30" t="s">
        <v>339</v>
      </c>
      <c r="D10" s="27" t="s">
        <v>328</v>
      </c>
      <c r="E10" s="35">
        <v>39867</v>
      </c>
      <c r="F10" s="27" t="s">
        <v>327</v>
      </c>
      <c r="G10" s="27" t="s">
        <v>29</v>
      </c>
      <c r="H10" s="30">
        <v>4</v>
      </c>
      <c r="I10" s="30">
        <v>9</v>
      </c>
      <c r="J10" s="30">
        <v>4</v>
      </c>
      <c r="K10" s="30">
        <v>16</v>
      </c>
      <c r="L10" s="30">
        <v>9</v>
      </c>
      <c r="M10" s="36">
        <f t="shared" si="0"/>
        <v>42</v>
      </c>
      <c r="N10" s="54" t="s">
        <v>429</v>
      </c>
    </row>
    <row r="11" spans="1:14" ht="38.25" x14ac:dyDescent="0.2">
      <c r="A11" s="34">
        <v>5</v>
      </c>
      <c r="B11" s="34">
        <v>55</v>
      </c>
      <c r="C11" s="30" t="s">
        <v>344</v>
      </c>
      <c r="D11" s="27" t="s">
        <v>261</v>
      </c>
      <c r="E11" s="35">
        <v>39607</v>
      </c>
      <c r="F11" s="27" t="s">
        <v>206</v>
      </c>
      <c r="G11" s="27" t="s">
        <v>59</v>
      </c>
      <c r="H11" s="30">
        <v>6</v>
      </c>
      <c r="I11" s="30">
        <v>9</v>
      </c>
      <c r="J11" s="30">
        <v>2.5</v>
      </c>
      <c r="K11" s="30">
        <v>15.25</v>
      </c>
      <c r="L11" s="30">
        <v>9</v>
      </c>
      <c r="M11" s="36">
        <f t="shared" si="0"/>
        <v>41.75</v>
      </c>
      <c r="N11" s="54" t="s">
        <v>429</v>
      </c>
    </row>
    <row r="12" spans="1:14" ht="38.25" x14ac:dyDescent="0.2">
      <c r="A12" s="34">
        <v>6</v>
      </c>
      <c r="B12" s="34">
        <v>58</v>
      </c>
      <c r="C12" s="34" t="s">
        <v>341</v>
      </c>
      <c r="D12" s="27" t="s">
        <v>326</v>
      </c>
      <c r="E12" s="35">
        <v>39587</v>
      </c>
      <c r="F12" s="27" t="s">
        <v>327</v>
      </c>
      <c r="G12" s="27" t="s">
        <v>29</v>
      </c>
      <c r="H12" s="34">
        <v>6</v>
      </c>
      <c r="I12" s="34">
        <v>6</v>
      </c>
      <c r="J12" s="34">
        <v>4</v>
      </c>
      <c r="K12" s="34">
        <v>16</v>
      </c>
      <c r="L12" s="34">
        <v>9</v>
      </c>
      <c r="M12" s="36">
        <f t="shared" si="0"/>
        <v>41</v>
      </c>
      <c r="N12" s="55" t="s">
        <v>429</v>
      </c>
    </row>
    <row r="13" spans="1:14" ht="63.75" x14ac:dyDescent="0.2">
      <c r="A13" s="34">
        <v>7</v>
      </c>
      <c r="B13" s="34">
        <v>7</v>
      </c>
      <c r="C13" s="30" t="s">
        <v>390</v>
      </c>
      <c r="D13" s="27" t="s">
        <v>302</v>
      </c>
      <c r="E13" s="35">
        <v>39712</v>
      </c>
      <c r="F13" s="27" t="s">
        <v>303</v>
      </c>
      <c r="G13" s="27" t="s">
        <v>78</v>
      </c>
      <c r="H13" s="30">
        <v>5</v>
      </c>
      <c r="I13" s="30">
        <v>8</v>
      </c>
      <c r="J13" s="30">
        <v>3.5</v>
      </c>
      <c r="K13" s="30">
        <v>15</v>
      </c>
      <c r="L13" s="30">
        <v>9</v>
      </c>
      <c r="M13" s="36">
        <f t="shared" si="0"/>
        <v>40.5</v>
      </c>
      <c r="N13" s="54" t="s">
        <v>429</v>
      </c>
    </row>
    <row r="14" spans="1:14" ht="25.5" x14ac:dyDescent="0.2">
      <c r="A14" s="34">
        <v>8</v>
      </c>
      <c r="B14" s="34">
        <v>37</v>
      </c>
      <c r="C14" s="30" t="s">
        <v>362</v>
      </c>
      <c r="D14" s="27" t="s">
        <v>316</v>
      </c>
      <c r="E14" s="35">
        <v>39707</v>
      </c>
      <c r="F14" s="27" t="s">
        <v>120</v>
      </c>
      <c r="G14" s="27" t="s">
        <v>121</v>
      </c>
      <c r="H14" s="30">
        <v>5</v>
      </c>
      <c r="I14" s="30">
        <v>8</v>
      </c>
      <c r="J14" s="30">
        <v>2</v>
      </c>
      <c r="K14" s="30">
        <v>15</v>
      </c>
      <c r="L14" s="30">
        <v>9</v>
      </c>
      <c r="M14" s="36">
        <f t="shared" si="0"/>
        <v>39</v>
      </c>
      <c r="N14" s="54" t="s">
        <v>430</v>
      </c>
    </row>
    <row r="15" spans="1:14" ht="25.5" x14ac:dyDescent="0.2">
      <c r="A15" s="34">
        <v>9</v>
      </c>
      <c r="B15" s="34">
        <v>48</v>
      </c>
      <c r="C15" s="30" t="s">
        <v>351</v>
      </c>
      <c r="D15" s="27" t="s">
        <v>309</v>
      </c>
      <c r="E15" s="35">
        <v>39649</v>
      </c>
      <c r="F15" s="27" t="s">
        <v>40</v>
      </c>
      <c r="G15" s="27" t="s">
        <v>233</v>
      </c>
      <c r="H15" s="30">
        <v>6</v>
      </c>
      <c r="I15" s="30">
        <v>5</v>
      </c>
      <c r="J15" s="30">
        <v>4</v>
      </c>
      <c r="K15" s="30">
        <v>15.5</v>
      </c>
      <c r="L15" s="30">
        <v>8</v>
      </c>
      <c r="M15" s="36">
        <f t="shared" si="0"/>
        <v>38.5</v>
      </c>
      <c r="N15" s="54" t="s">
        <v>430</v>
      </c>
    </row>
    <row r="16" spans="1:14" ht="38.25" x14ac:dyDescent="0.2">
      <c r="A16" s="34">
        <v>10</v>
      </c>
      <c r="B16" s="34">
        <v>26</v>
      </c>
      <c r="C16" s="30" t="s">
        <v>376</v>
      </c>
      <c r="D16" s="27" t="s">
        <v>259</v>
      </c>
      <c r="E16" s="35">
        <v>39756</v>
      </c>
      <c r="F16" s="27" t="s">
        <v>21</v>
      </c>
      <c r="G16" s="27" t="s">
        <v>97</v>
      </c>
      <c r="H16" s="30">
        <v>4</v>
      </c>
      <c r="I16" s="30">
        <v>7</v>
      </c>
      <c r="J16" s="30">
        <v>3</v>
      </c>
      <c r="K16" s="30">
        <v>15</v>
      </c>
      <c r="L16" s="30">
        <v>9</v>
      </c>
      <c r="M16" s="36">
        <f t="shared" si="0"/>
        <v>38</v>
      </c>
      <c r="N16" s="54" t="s">
        <v>430</v>
      </c>
    </row>
    <row r="17" spans="1:14" ht="25.5" x14ac:dyDescent="0.2">
      <c r="A17" s="34">
        <v>11</v>
      </c>
      <c r="B17" s="34">
        <v>45</v>
      </c>
      <c r="C17" s="30" t="s">
        <v>354</v>
      </c>
      <c r="D17" s="27" t="s">
        <v>301</v>
      </c>
      <c r="E17" s="35">
        <v>39630</v>
      </c>
      <c r="F17" s="27" t="s">
        <v>37</v>
      </c>
      <c r="G17" s="27" t="s">
        <v>228</v>
      </c>
      <c r="H17" s="30">
        <v>3</v>
      </c>
      <c r="I17" s="30">
        <v>7</v>
      </c>
      <c r="J17" s="30">
        <v>3</v>
      </c>
      <c r="K17" s="30">
        <v>16</v>
      </c>
      <c r="L17" s="30">
        <v>9</v>
      </c>
      <c r="M17" s="36">
        <f t="shared" si="0"/>
        <v>38</v>
      </c>
      <c r="N17" s="54" t="s">
        <v>430</v>
      </c>
    </row>
    <row r="18" spans="1:14" ht="38.25" x14ac:dyDescent="0.2">
      <c r="A18" s="34">
        <v>12</v>
      </c>
      <c r="B18" s="34">
        <v>54</v>
      </c>
      <c r="C18" s="30" t="s">
        <v>345</v>
      </c>
      <c r="D18" s="27" t="s">
        <v>277</v>
      </c>
      <c r="E18" s="27" t="s">
        <v>278</v>
      </c>
      <c r="F18" s="27" t="s">
        <v>150</v>
      </c>
      <c r="G18" s="27" t="s">
        <v>151</v>
      </c>
      <c r="H18" s="30">
        <v>6</v>
      </c>
      <c r="I18" s="30">
        <v>5</v>
      </c>
      <c r="J18" s="30">
        <v>3</v>
      </c>
      <c r="K18" s="30">
        <v>15</v>
      </c>
      <c r="L18" s="30">
        <v>9</v>
      </c>
      <c r="M18" s="36">
        <f t="shared" si="0"/>
        <v>38</v>
      </c>
      <c r="N18" s="54" t="s">
        <v>430</v>
      </c>
    </row>
    <row r="19" spans="1:14" ht="38.25" x14ac:dyDescent="0.2">
      <c r="A19" s="34">
        <v>13</v>
      </c>
      <c r="B19" s="46">
        <v>59</v>
      </c>
      <c r="C19" s="46" t="s">
        <v>340</v>
      </c>
      <c r="D19" s="47" t="s">
        <v>251</v>
      </c>
      <c r="E19" s="48">
        <v>39729</v>
      </c>
      <c r="F19" s="47" t="s">
        <v>15</v>
      </c>
      <c r="G19" s="47" t="s">
        <v>51</v>
      </c>
      <c r="H19" s="46">
        <v>1</v>
      </c>
      <c r="I19" s="46">
        <v>8</v>
      </c>
      <c r="J19" s="46">
        <v>3</v>
      </c>
      <c r="K19" s="46">
        <v>16</v>
      </c>
      <c r="L19" s="46">
        <v>9</v>
      </c>
      <c r="M19" s="49">
        <f t="shared" si="0"/>
        <v>37</v>
      </c>
      <c r="N19" s="55" t="s">
        <v>430</v>
      </c>
    </row>
    <row r="20" spans="1:14" ht="25.5" x14ac:dyDescent="0.2">
      <c r="A20" s="34">
        <v>14</v>
      </c>
      <c r="B20" s="34">
        <v>56</v>
      </c>
      <c r="C20" s="30" t="s">
        <v>343</v>
      </c>
      <c r="D20" s="27" t="s">
        <v>297</v>
      </c>
      <c r="E20" s="35">
        <v>39750</v>
      </c>
      <c r="F20" s="27" t="s">
        <v>166</v>
      </c>
      <c r="G20" s="27" t="s">
        <v>75</v>
      </c>
      <c r="H20" s="30">
        <v>5</v>
      </c>
      <c r="I20" s="30">
        <v>5</v>
      </c>
      <c r="J20" s="30">
        <v>2.5</v>
      </c>
      <c r="K20" s="30">
        <v>15</v>
      </c>
      <c r="L20" s="30">
        <v>9</v>
      </c>
      <c r="M20" s="36">
        <f t="shared" si="0"/>
        <v>36.5</v>
      </c>
      <c r="N20" s="54" t="s">
        <v>430</v>
      </c>
    </row>
    <row r="21" spans="1:14" ht="38.25" x14ac:dyDescent="0.2">
      <c r="A21" s="34">
        <v>15</v>
      </c>
      <c r="B21" s="34">
        <v>8</v>
      </c>
      <c r="C21" s="30" t="s">
        <v>389</v>
      </c>
      <c r="D21" s="27" t="s">
        <v>291</v>
      </c>
      <c r="E21" s="27" t="s">
        <v>292</v>
      </c>
      <c r="F21" s="27" t="s">
        <v>162</v>
      </c>
      <c r="G21" s="27" t="s">
        <v>72</v>
      </c>
      <c r="H21" s="30">
        <v>7</v>
      </c>
      <c r="I21" s="30">
        <v>8</v>
      </c>
      <c r="J21" s="30">
        <v>4</v>
      </c>
      <c r="K21" s="30">
        <v>15</v>
      </c>
      <c r="L21" s="30">
        <v>1</v>
      </c>
      <c r="M21" s="36">
        <f t="shared" si="0"/>
        <v>35</v>
      </c>
      <c r="N21" s="54" t="s">
        <v>430</v>
      </c>
    </row>
    <row r="22" spans="1:14" ht="25.5" x14ac:dyDescent="0.2">
      <c r="A22" s="34">
        <v>16</v>
      </c>
      <c r="B22" s="34">
        <v>46</v>
      </c>
      <c r="C22" s="30" t="s">
        <v>353</v>
      </c>
      <c r="D22" s="27" t="s">
        <v>298</v>
      </c>
      <c r="E22" s="35">
        <v>39724</v>
      </c>
      <c r="F22" s="27" t="s">
        <v>37</v>
      </c>
      <c r="G22" s="27" t="s">
        <v>228</v>
      </c>
      <c r="H22" s="30">
        <v>5</v>
      </c>
      <c r="I22" s="30">
        <v>8</v>
      </c>
      <c r="J22" s="30">
        <v>3</v>
      </c>
      <c r="K22" s="30">
        <v>13</v>
      </c>
      <c r="L22" s="30">
        <v>4</v>
      </c>
      <c r="M22" s="36">
        <f t="shared" si="0"/>
        <v>33</v>
      </c>
      <c r="N22" s="54" t="s">
        <v>430</v>
      </c>
    </row>
    <row r="23" spans="1:14" ht="38.25" x14ac:dyDescent="0.2">
      <c r="A23" s="34">
        <v>17</v>
      </c>
      <c r="B23" s="34">
        <v>40</v>
      </c>
      <c r="C23" s="30" t="s">
        <v>359</v>
      </c>
      <c r="D23" s="27" t="s">
        <v>319</v>
      </c>
      <c r="E23" s="35">
        <v>39785</v>
      </c>
      <c r="F23" s="27" t="s">
        <v>122</v>
      </c>
      <c r="G23" s="27" t="s">
        <v>85</v>
      </c>
      <c r="H23" s="30">
        <v>6</v>
      </c>
      <c r="I23" s="30">
        <v>9</v>
      </c>
      <c r="J23" s="30">
        <v>6</v>
      </c>
      <c r="K23" s="30">
        <v>1</v>
      </c>
      <c r="L23" s="30">
        <v>9</v>
      </c>
      <c r="M23" s="36">
        <f t="shared" si="0"/>
        <v>31</v>
      </c>
      <c r="N23" s="54" t="s">
        <v>430</v>
      </c>
    </row>
    <row r="24" spans="1:14" s="44" customFormat="1" ht="25.5" x14ac:dyDescent="0.2">
      <c r="A24" s="34">
        <v>18</v>
      </c>
      <c r="B24" s="34">
        <v>51</v>
      </c>
      <c r="C24" s="30" t="s">
        <v>349</v>
      </c>
      <c r="D24" s="27" t="s">
        <v>275</v>
      </c>
      <c r="E24" s="27" t="s">
        <v>276</v>
      </c>
      <c r="F24" s="27" t="s">
        <v>150</v>
      </c>
      <c r="G24" s="27" t="s">
        <v>151</v>
      </c>
      <c r="H24" s="30">
        <v>4</v>
      </c>
      <c r="I24" s="30">
        <v>5</v>
      </c>
      <c r="J24" s="30">
        <v>1</v>
      </c>
      <c r="K24" s="30">
        <v>15</v>
      </c>
      <c r="L24" s="30">
        <v>6</v>
      </c>
      <c r="M24" s="36">
        <f t="shared" si="0"/>
        <v>31</v>
      </c>
      <c r="N24" s="54" t="s">
        <v>430</v>
      </c>
    </row>
    <row r="25" spans="1:14" ht="38.25" x14ac:dyDescent="0.2">
      <c r="A25" s="34">
        <v>19</v>
      </c>
      <c r="B25" s="34">
        <v>23</v>
      </c>
      <c r="C25" s="30" t="s">
        <v>381</v>
      </c>
      <c r="D25" s="27" t="s">
        <v>256</v>
      </c>
      <c r="E25" s="35">
        <v>39783</v>
      </c>
      <c r="F25" s="27" t="s">
        <v>21</v>
      </c>
      <c r="G25" s="27" t="s">
        <v>97</v>
      </c>
      <c r="H25" s="30">
        <v>4</v>
      </c>
      <c r="I25" s="30">
        <v>5</v>
      </c>
      <c r="J25" s="30">
        <v>3.5</v>
      </c>
      <c r="K25" s="30">
        <v>15.75</v>
      </c>
      <c r="L25" s="30">
        <v>2</v>
      </c>
      <c r="M25" s="36">
        <f t="shared" si="0"/>
        <v>30.25</v>
      </c>
      <c r="N25" s="54"/>
    </row>
    <row r="26" spans="1:14" ht="38.25" x14ac:dyDescent="0.2">
      <c r="A26" s="34">
        <v>20</v>
      </c>
      <c r="B26" s="34">
        <v>10</v>
      </c>
      <c r="C26" s="30" t="s">
        <v>387</v>
      </c>
      <c r="D26" s="27" t="s">
        <v>289</v>
      </c>
      <c r="E26" s="27" t="s">
        <v>290</v>
      </c>
      <c r="F26" s="27" t="s">
        <v>162</v>
      </c>
      <c r="G26" s="27" t="s">
        <v>72</v>
      </c>
      <c r="H26" s="30">
        <v>6</v>
      </c>
      <c r="I26" s="30">
        <v>9</v>
      </c>
      <c r="J26" s="30">
        <v>3</v>
      </c>
      <c r="K26" s="30">
        <v>0.5</v>
      </c>
      <c r="L26" s="30">
        <v>9</v>
      </c>
      <c r="M26" s="36">
        <f t="shared" si="0"/>
        <v>27.5</v>
      </c>
      <c r="N26" s="30"/>
    </row>
    <row r="27" spans="1:14" s="3" customFormat="1" ht="38.25" x14ac:dyDescent="0.2">
      <c r="A27" s="34">
        <v>21</v>
      </c>
      <c r="B27" s="34">
        <v>38</v>
      </c>
      <c r="C27" s="30" t="s">
        <v>361</v>
      </c>
      <c r="D27" s="27" t="s">
        <v>317</v>
      </c>
      <c r="E27" s="35">
        <v>39854</v>
      </c>
      <c r="F27" s="27" t="s">
        <v>122</v>
      </c>
      <c r="G27" s="27" t="s">
        <v>123</v>
      </c>
      <c r="H27" s="30">
        <v>6</v>
      </c>
      <c r="I27" s="30">
        <v>8</v>
      </c>
      <c r="J27" s="30">
        <v>3</v>
      </c>
      <c r="K27" s="30">
        <v>0</v>
      </c>
      <c r="L27" s="30">
        <v>9</v>
      </c>
      <c r="M27" s="36">
        <f t="shared" si="0"/>
        <v>26</v>
      </c>
      <c r="N27" s="30"/>
    </row>
    <row r="28" spans="1:14" s="44" customFormat="1" ht="25.5" x14ac:dyDescent="0.2">
      <c r="A28" s="34">
        <v>22</v>
      </c>
      <c r="B28" s="34">
        <v>20</v>
      </c>
      <c r="C28" s="30" t="s">
        <v>383</v>
      </c>
      <c r="D28" s="27" t="s">
        <v>320</v>
      </c>
      <c r="E28" s="35">
        <v>39923</v>
      </c>
      <c r="F28" s="27" t="s">
        <v>242</v>
      </c>
      <c r="G28" s="27" t="s">
        <v>87</v>
      </c>
      <c r="H28" s="30">
        <v>0</v>
      </c>
      <c r="I28" s="30">
        <v>9</v>
      </c>
      <c r="J28" s="30">
        <v>6</v>
      </c>
      <c r="K28" s="30">
        <v>0.5</v>
      </c>
      <c r="L28" s="30">
        <v>9</v>
      </c>
      <c r="M28" s="36">
        <f t="shared" si="0"/>
        <v>24.5</v>
      </c>
      <c r="N28" s="30"/>
    </row>
    <row r="29" spans="1:14" ht="25.5" x14ac:dyDescent="0.2">
      <c r="A29" s="34">
        <v>23</v>
      </c>
      <c r="B29" s="34">
        <v>36</v>
      </c>
      <c r="C29" s="30" t="s">
        <v>363</v>
      </c>
      <c r="D29" s="27" t="s">
        <v>315</v>
      </c>
      <c r="E29" s="35">
        <v>39782</v>
      </c>
      <c r="F29" s="27" t="s">
        <v>120</v>
      </c>
      <c r="G29" s="27" t="s">
        <v>121</v>
      </c>
      <c r="H29" s="30">
        <v>5</v>
      </c>
      <c r="I29" s="30">
        <v>9</v>
      </c>
      <c r="J29" s="30">
        <v>3</v>
      </c>
      <c r="K29" s="30">
        <v>0.5</v>
      </c>
      <c r="L29" s="30">
        <v>4</v>
      </c>
      <c r="M29" s="36">
        <f t="shared" si="0"/>
        <v>21.5</v>
      </c>
      <c r="N29" s="30"/>
    </row>
    <row r="30" spans="1:14" ht="63.75" x14ac:dyDescent="0.2">
      <c r="A30" s="34">
        <v>24</v>
      </c>
      <c r="B30" s="34">
        <v>1</v>
      </c>
      <c r="C30" s="30" t="s">
        <v>396</v>
      </c>
      <c r="D30" s="27" t="s">
        <v>304</v>
      </c>
      <c r="E30" s="35">
        <v>39920</v>
      </c>
      <c r="F30" s="27" t="s">
        <v>303</v>
      </c>
      <c r="G30" s="27" t="s">
        <v>305</v>
      </c>
      <c r="H30" s="30">
        <v>4</v>
      </c>
      <c r="I30" s="30">
        <v>8</v>
      </c>
      <c r="J30" s="30">
        <v>2</v>
      </c>
      <c r="K30" s="30">
        <v>0.5</v>
      </c>
      <c r="L30" s="30">
        <v>6</v>
      </c>
      <c r="M30" s="36">
        <f t="shared" si="0"/>
        <v>20.5</v>
      </c>
      <c r="N30" s="30"/>
    </row>
    <row r="31" spans="1:14" ht="38.25" x14ac:dyDescent="0.2">
      <c r="A31" s="34">
        <v>25</v>
      </c>
      <c r="B31" s="34">
        <v>35</v>
      </c>
      <c r="C31" s="30" t="s">
        <v>364</v>
      </c>
      <c r="D31" s="27" t="s">
        <v>296</v>
      </c>
      <c r="E31" s="35">
        <v>39769</v>
      </c>
      <c r="F31" s="27" t="s">
        <v>33</v>
      </c>
      <c r="G31" s="27" t="s">
        <v>34</v>
      </c>
      <c r="H31" s="30">
        <v>5</v>
      </c>
      <c r="I31" s="30">
        <v>8</v>
      </c>
      <c r="J31" s="30">
        <v>2</v>
      </c>
      <c r="K31" s="30">
        <v>1</v>
      </c>
      <c r="L31" s="30">
        <v>4</v>
      </c>
      <c r="M31" s="36">
        <f t="shared" si="0"/>
        <v>20</v>
      </c>
      <c r="N31" s="30"/>
    </row>
    <row r="32" spans="1:14" ht="38.25" x14ac:dyDescent="0.2">
      <c r="A32" s="34">
        <v>26</v>
      </c>
      <c r="B32" s="34">
        <v>47</v>
      </c>
      <c r="C32" s="30" t="s">
        <v>352</v>
      </c>
      <c r="D32" s="27" t="s">
        <v>299</v>
      </c>
      <c r="E32" s="35">
        <v>39926</v>
      </c>
      <c r="F32" s="27" t="s">
        <v>37</v>
      </c>
      <c r="G32" s="27" t="s">
        <v>228</v>
      </c>
      <c r="H32" s="30">
        <v>4</v>
      </c>
      <c r="I32" s="30">
        <v>7</v>
      </c>
      <c r="J32" s="30">
        <v>5</v>
      </c>
      <c r="K32" s="30">
        <v>1</v>
      </c>
      <c r="L32" s="30">
        <v>2</v>
      </c>
      <c r="M32" s="36">
        <f t="shared" si="0"/>
        <v>19</v>
      </c>
      <c r="N32" s="30"/>
    </row>
    <row r="33" spans="1:14" ht="25.5" x14ac:dyDescent="0.2">
      <c r="A33" s="34">
        <v>27</v>
      </c>
      <c r="B33" s="34">
        <v>30</v>
      </c>
      <c r="C33" s="30" t="s">
        <v>371</v>
      </c>
      <c r="D33" s="27" t="s">
        <v>288</v>
      </c>
      <c r="E33" s="35">
        <v>39814</v>
      </c>
      <c r="F33" s="27" t="s">
        <v>222</v>
      </c>
      <c r="G33" s="27" t="s">
        <v>70</v>
      </c>
      <c r="H33" s="30">
        <v>6</v>
      </c>
      <c r="I33" s="30">
        <v>8</v>
      </c>
      <c r="J33" s="30">
        <v>4</v>
      </c>
      <c r="K33" s="30">
        <v>0.5</v>
      </c>
      <c r="L33" s="30">
        <v>0</v>
      </c>
      <c r="M33" s="36">
        <f t="shared" si="0"/>
        <v>18.5</v>
      </c>
      <c r="N33" s="30"/>
    </row>
    <row r="34" spans="1:14" ht="25.5" x14ac:dyDescent="0.2">
      <c r="A34" s="34">
        <v>28</v>
      </c>
      <c r="B34" s="34">
        <v>27</v>
      </c>
      <c r="C34" s="30" t="s">
        <v>374</v>
      </c>
      <c r="D34" s="27" t="s">
        <v>287</v>
      </c>
      <c r="E34" s="35">
        <v>39871</v>
      </c>
      <c r="F34" s="27" t="s">
        <v>222</v>
      </c>
      <c r="G34" s="27" t="s">
        <v>70</v>
      </c>
      <c r="H34" s="30">
        <v>7</v>
      </c>
      <c r="I34" s="30">
        <v>5</v>
      </c>
      <c r="J34" s="30">
        <v>4</v>
      </c>
      <c r="K34" s="30">
        <v>1</v>
      </c>
      <c r="L34" s="30">
        <v>1</v>
      </c>
      <c r="M34" s="36">
        <f t="shared" si="0"/>
        <v>18</v>
      </c>
      <c r="N34" s="30"/>
    </row>
    <row r="35" spans="1:14" s="5" customFormat="1" ht="25.5" x14ac:dyDescent="0.2">
      <c r="A35" s="34">
        <v>29</v>
      </c>
      <c r="B35" s="34">
        <v>6</v>
      </c>
      <c r="C35" s="30" t="s">
        <v>391</v>
      </c>
      <c r="D35" s="27" t="s">
        <v>313</v>
      </c>
      <c r="E35" s="35">
        <v>40034</v>
      </c>
      <c r="F35" s="27" t="s">
        <v>116</v>
      </c>
      <c r="G35" s="27" t="s">
        <v>312</v>
      </c>
      <c r="H35" s="30">
        <v>1</v>
      </c>
      <c r="I35" s="30">
        <v>9</v>
      </c>
      <c r="J35" s="30">
        <v>5</v>
      </c>
      <c r="K35" s="30">
        <v>1</v>
      </c>
      <c r="L35" s="30">
        <v>1</v>
      </c>
      <c r="M35" s="36">
        <f t="shared" si="0"/>
        <v>17</v>
      </c>
      <c r="N35" s="30"/>
    </row>
    <row r="36" spans="1:14" ht="25.5" x14ac:dyDescent="0.2">
      <c r="A36" s="34">
        <v>30</v>
      </c>
      <c r="B36" s="34">
        <v>9</v>
      </c>
      <c r="C36" s="30" t="s">
        <v>388</v>
      </c>
      <c r="D36" s="27" t="s">
        <v>284</v>
      </c>
      <c r="E36" s="35">
        <v>40039</v>
      </c>
      <c r="F36" s="27" t="s">
        <v>108</v>
      </c>
      <c r="G36" s="27" t="s">
        <v>109</v>
      </c>
      <c r="H36" s="30">
        <v>6</v>
      </c>
      <c r="I36" s="30">
        <v>6</v>
      </c>
      <c r="J36" s="30">
        <v>2.5</v>
      </c>
      <c r="K36" s="30">
        <v>1</v>
      </c>
      <c r="L36" s="30">
        <v>1</v>
      </c>
      <c r="M36" s="36">
        <f t="shared" si="0"/>
        <v>16.5</v>
      </c>
      <c r="N36" s="30"/>
    </row>
    <row r="37" spans="1:14" ht="38.25" x14ac:dyDescent="0.2">
      <c r="A37" s="34">
        <v>31</v>
      </c>
      <c r="B37" s="34">
        <v>16</v>
      </c>
      <c r="C37" s="30" t="s">
        <v>386</v>
      </c>
      <c r="D37" s="27" t="s">
        <v>269</v>
      </c>
      <c r="E37" s="27" t="s">
        <v>270</v>
      </c>
      <c r="F37" s="27" t="s">
        <v>143</v>
      </c>
      <c r="G37" s="27" t="s">
        <v>264</v>
      </c>
      <c r="H37" s="30">
        <v>4</v>
      </c>
      <c r="I37" s="30">
        <v>9</v>
      </c>
      <c r="J37" s="30">
        <v>3.5</v>
      </c>
      <c r="K37" s="30">
        <v>0</v>
      </c>
      <c r="L37" s="30">
        <v>0</v>
      </c>
      <c r="M37" s="36">
        <f t="shared" si="0"/>
        <v>16.5</v>
      </c>
      <c r="N37" s="30"/>
    </row>
    <row r="38" spans="1:14" ht="25.5" x14ac:dyDescent="0.2">
      <c r="A38" s="34">
        <v>32</v>
      </c>
      <c r="B38" s="34">
        <v>32</v>
      </c>
      <c r="C38" s="30" t="s">
        <v>369</v>
      </c>
      <c r="D38" s="27" t="s">
        <v>281</v>
      </c>
      <c r="E38" s="35">
        <v>39910</v>
      </c>
      <c r="F38" s="27" t="s">
        <v>30</v>
      </c>
      <c r="G38" s="27" t="s">
        <v>31</v>
      </c>
      <c r="H38" s="30">
        <v>2</v>
      </c>
      <c r="I38" s="30">
        <v>8</v>
      </c>
      <c r="J38" s="30">
        <v>2</v>
      </c>
      <c r="K38" s="30">
        <v>1.5</v>
      </c>
      <c r="L38" s="30">
        <v>3</v>
      </c>
      <c r="M38" s="36">
        <f t="shared" si="0"/>
        <v>16.5</v>
      </c>
      <c r="N38" s="30"/>
    </row>
    <row r="39" spans="1:14" ht="38.25" x14ac:dyDescent="0.2">
      <c r="A39" s="34">
        <v>33</v>
      </c>
      <c r="B39" s="34">
        <v>52</v>
      </c>
      <c r="C39" s="30" t="s">
        <v>347</v>
      </c>
      <c r="D39" s="27" t="s">
        <v>253</v>
      </c>
      <c r="E39" s="35">
        <v>39952</v>
      </c>
      <c r="F39" s="27" t="s">
        <v>138</v>
      </c>
      <c r="G39" s="27" t="s">
        <v>254</v>
      </c>
      <c r="H39" s="30">
        <v>1</v>
      </c>
      <c r="I39" s="30">
        <v>8</v>
      </c>
      <c r="J39" s="30">
        <v>4.5</v>
      </c>
      <c r="K39" s="30">
        <v>1</v>
      </c>
      <c r="L39" s="30">
        <v>2</v>
      </c>
      <c r="M39" s="36">
        <f t="shared" ref="M39:M66" si="1">SUM(H39:L39)</f>
        <v>16.5</v>
      </c>
      <c r="N39" s="30"/>
    </row>
    <row r="40" spans="1:14" ht="38.25" x14ac:dyDescent="0.2">
      <c r="A40" s="34">
        <v>34</v>
      </c>
      <c r="B40" s="34">
        <v>34</v>
      </c>
      <c r="C40" s="30" t="s">
        <v>365</v>
      </c>
      <c r="D40" s="27" t="s">
        <v>318</v>
      </c>
      <c r="E40" s="35">
        <v>39906</v>
      </c>
      <c r="F40" s="27" t="s">
        <v>122</v>
      </c>
      <c r="G40" s="27" t="s">
        <v>123</v>
      </c>
      <c r="H40" s="30">
        <v>3</v>
      </c>
      <c r="I40" s="30">
        <v>6</v>
      </c>
      <c r="J40" s="30">
        <v>5</v>
      </c>
      <c r="K40" s="30">
        <v>1.25</v>
      </c>
      <c r="L40" s="30">
        <v>1</v>
      </c>
      <c r="M40" s="36">
        <f t="shared" si="1"/>
        <v>16.25</v>
      </c>
      <c r="N40" s="30"/>
    </row>
    <row r="41" spans="1:14" ht="63.75" x14ac:dyDescent="0.2">
      <c r="A41" s="34">
        <v>35</v>
      </c>
      <c r="B41" s="34">
        <v>2</v>
      </c>
      <c r="C41" s="30" t="s">
        <v>395</v>
      </c>
      <c r="D41" s="27" t="s">
        <v>306</v>
      </c>
      <c r="E41" s="35">
        <v>39661</v>
      </c>
      <c r="F41" s="27" t="s">
        <v>303</v>
      </c>
      <c r="G41" s="27" t="s">
        <v>305</v>
      </c>
      <c r="H41" s="30">
        <v>4</v>
      </c>
      <c r="I41" s="30">
        <v>5</v>
      </c>
      <c r="J41" s="30">
        <v>1</v>
      </c>
      <c r="K41" s="30">
        <v>0</v>
      </c>
      <c r="L41" s="30">
        <v>6</v>
      </c>
      <c r="M41" s="36">
        <f t="shared" si="1"/>
        <v>16</v>
      </c>
      <c r="N41" s="30"/>
    </row>
    <row r="42" spans="1:14" ht="25.5" x14ac:dyDescent="0.2">
      <c r="A42" s="34">
        <v>36</v>
      </c>
      <c r="B42" s="34">
        <v>28</v>
      </c>
      <c r="C42" s="30" t="s">
        <v>373</v>
      </c>
      <c r="D42" s="27" t="s">
        <v>338</v>
      </c>
      <c r="E42" s="35">
        <v>39723</v>
      </c>
      <c r="F42" s="27" t="s">
        <v>71</v>
      </c>
      <c r="G42" s="27" t="s">
        <v>70</v>
      </c>
      <c r="H42" s="30">
        <v>4</v>
      </c>
      <c r="I42" s="30">
        <v>8</v>
      </c>
      <c r="J42" s="30">
        <v>4</v>
      </c>
      <c r="K42" s="30">
        <v>0</v>
      </c>
      <c r="L42" s="30">
        <v>0</v>
      </c>
      <c r="M42" s="36">
        <f t="shared" si="1"/>
        <v>16</v>
      </c>
      <c r="N42" s="30"/>
    </row>
    <row r="43" spans="1:14" ht="25.5" x14ac:dyDescent="0.2">
      <c r="A43" s="34">
        <v>37</v>
      </c>
      <c r="B43" s="34">
        <v>50</v>
      </c>
      <c r="C43" s="30" t="s">
        <v>350</v>
      </c>
      <c r="D43" s="27" t="s">
        <v>310</v>
      </c>
      <c r="E43" s="35">
        <v>39818</v>
      </c>
      <c r="F43" s="27" t="s">
        <v>40</v>
      </c>
      <c r="G43" s="27" t="s">
        <v>233</v>
      </c>
      <c r="H43" s="30">
        <v>5</v>
      </c>
      <c r="I43" s="30">
        <v>8</v>
      </c>
      <c r="J43" s="30">
        <v>2</v>
      </c>
      <c r="K43" s="30">
        <v>1</v>
      </c>
      <c r="L43" s="30">
        <v>0</v>
      </c>
      <c r="M43" s="36">
        <f t="shared" si="1"/>
        <v>16</v>
      </c>
      <c r="N43" s="30"/>
    </row>
    <row r="44" spans="1:14" ht="38.25" x14ac:dyDescent="0.2">
      <c r="A44" s="34">
        <v>38</v>
      </c>
      <c r="B44" s="34">
        <v>57</v>
      </c>
      <c r="C44" s="30" t="s">
        <v>342</v>
      </c>
      <c r="D44" s="27" t="s">
        <v>252</v>
      </c>
      <c r="E44" s="35">
        <v>39997</v>
      </c>
      <c r="F44" s="27" t="s">
        <v>15</v>
      </c>
      <c r="G44" s="27" t="s">
        <v>51</v>
      </c>
      <c r="H44" s="30">
        <v>4</v>
      </c>
      <c r="I44" s="30">
        <v>8</v>
      </c>
      <c r="J44" s="30">
        <v>3</v>
      </c>
      <c r="K44" s="30">
        <v>1</v>
      </c>
      <c r="L44" s="30">
        <v>0</v>
      </c>
      <c r="M44" s="36">
        <f t="shared" si="1"/>
        <v>16</v>
      </c>
      <c r="N44" s="30"/>
    </row>
    <row r="45" spans="1:14" ht="63.75" x14ac:dyDescent="0.2">
      <c r="A45" s="34">
        <v>39</v>
      </c>
      <c r="B45" s="34">
        <v>5</v>
      </c>
      <c r="C45" s="30" t="s">
        <v>392</v>
      </c>
      <c r="D45" s="27" t="s">
        <v>307</v>
      </c>
      <c r="E45" s="35">
        <v>40021</v>
      </c>
      <c r="F45" s="27" t="s">
        <v>303</v>
      </c>
      <c r="G45" s="27" t="s">
        <v>305</v>
      </c>
      <c r="H45" s="30">
        <v>6</v>
      </c>
      <c r="I45" s="30">
        <v>6</v>
      </c>
      <c r="J45" s="30">
        <v>2</v>
      </c>
      <c r="K45" s="30">
        <v>0.5</v>
      </c>
      <c r="L45" s="30">
        <v>1</v>
      </c>
      <c r="M45" s="36">
        <f t="shared" si="1"/>
        <v>15.5</v>
      </c>
      <c r="N45" s="30"/>
    </row>
    <row r="46" spans="1:14" ht="25.5" x14ac:dyDescent="0.2">
      <c r="A46" s="34">
        <v>40</v>
      </c>
      <c r="B46" s="34">
        <v>19</v>
      </c>
      <c r="C46" s="30" t="s">
        <v>384</v>
      </c>
      <c r="D46" s="27" t="s">
        <v>280</v>
      </c>
      <c r="E46" s="35">
        <v>39909</v>
      </c>
      <c r="F46" s="27" t="s">
        <v>153</v>
      </c>
      <c r="G46" s="27" t="s">
        <v>279</v>
      </c>
      <c r="H46" s="30">
        <v>5</v>
      </c>
      <c r="I46" s="30">
        <v>7</v>
      </c>
      <c r="J46" s="30">
        <v>3</v>
      </c>
      <c r="K46" s="30">
        <v>0</v>
      </c>
      <c r="L46" s="30">
        <v>0</v>
      </c>
      <c r="M46" s="36">
        <f t="shared" si="1"/>
        <v>15</v>
      </c>
      <c r="N46" s="30"/>
    </row>
    <row r="47" spans="1:14" ht="38.25" x14ac:dyDescent="0.2">
      <c r="A47" s="34">
        <v>41</v>
      </c>
      <c r="B47" s="34">
        <v>41</v>
      </c>
      <c r="C47" s="30" t="s">
        <v>358</v>
      </c>
      <c r="D47" s="27" t="s">
        <v>274</v>
      </c>
      <c r="E47" s="35">
        <v>39672</v>
      </c>
      <c r="F47" s="27" t="s">
        <v>146</v>
      </c>
      <c r="G47" s="27" t="s">
        <v>147</v>
      </c>
      <c r="H47" s="30">
        <v>6</v>
      </c>
      <c r="I47" s="30">
        <v>5</v>
      </c>
      <c r="J47" s="30">
        <v>2</v>
      </c>
      <c r="K47" s="30">
        <v>1</v>
      </c>
      <c r="L47" s="30">
        <v>1</v>
      </c>
      <c r="M47" s="36">
        <f t="shared" si="1"/>
        <v>15</v>
      </c>
      <c r="N47" s="30"/>
    </row>
    <row r="48" spans="1:14" ht="38.25" x14ac:dyDescent="0.2">
      <c r="A48" s="34">
        <v>42</v>
      </c>
      <c r="B48" s="34">
        <v>42</v>
      </c>
      <c r="C48" s="30" t="s">
        <v>357</v>
      </c>
      <c r="D48" s="27" t="s">
        <v>273</v>
      </c>
      <c r="E48" s="35">
        <v>39728</v>
      </c>
      <c r="F48" s="27" t="s">
        <v>146</v>
      </c>
      <c r="G48" s="27" t="s">
        <v>147</v>
      </c>
      <c r="H48" s="30">
        <v>3</v>
      </c>
      <c r="I48" s="30">
        <v>8</v>
      </c>
      <c r="J48" s="30">
        <v>2</v>
      </c>
      <c r="K48" s="30">
        <v>0</v>
      </c>
      <c r="L48" s="30">
        <v>2</v>
      </c>
      <c r="M48" s="36">
        <f t="shared" si="1"/>
        <v>15</v>
      </c>
      <c r="N48" s="30"/>
    </row>
    <row r="49" spans="1:14" ht="63.75" x14ac:dyDescent="0.2">
      <c r="A49" s="34">
        <v>43</v>
      </c>
      <c r="B49" s="34">
        <v>21</v>
      </c>
      <c r="C49" s="30" t="s">
        <v>366</v>
      </c>
      <c r="D49" s="27" t="s">
        <v>321</v>
      </c>
      <c r="E49" s="35">
        <v>39457</v>
      </c>
      <c r="F49" s="27" t="s">
        <v>322</v>
      </c>
      <c r="G49" s="27" t="s">
        <v>323</v>
      </c>
      <c r="H49" s="30">
        <v>2</v>
      </c>
      <c r="I49" s="30">
        <v>6</v>
      </c>
      <c r="J49" s="30">
        <v>6</v>
      </c>
      <c r="K49" s="30">
        <v>0.5</v>
      </c>
      <c r="L49" s="30">
        <v>0</v>
      </c>
      <c r="M49" s="36">
        <f t="shared" si="1"/>
        <v>14.5</v>
      </c>
      <c r="N49" s="30"/>
    </row>
    <row r="50" spans="1:14" ht="38.25" x14ac:dyDescent="0.2">
      <c r="A50" s="34">
        <v>44</v>
      </c>
      <c r="B50" s="34">
        <v>39</v>
      </c>
      <c r="C50" s="30" t="s">
        <v>360</v>
      </c>
      <c r="D50" s="27" t="s">
        <v>295</v>
      </c>
      <c r="E50" s="35">
        <v>39778</v>
      </c>
      <c r="F50" s="27" t="s">
        <v>33</v>
      </c>
      <c r="G50" s="27" t="s">
        <v>112</v>
      </c>
      <c r="H50" s="30">
        <v>0</v>
      </c>
      <c r="I50" s="30">
        <v>9</v>
      </c>
      <c r="J50" s="30">
        <v>4.5</v>
      </c>
      <c r="K50" s="30">
        <v>1</v>
      </c>
      <c r="L50" s="30">
        <v>0</v>
      </c>
      <c r="M50" s="36">
        <f t="shared" si="1"/>
        <v>14.5</v>
      </c>
      <c r="N50" s="30"/>
    </row>
    <row r="51" spans="1:14" ht="38.25" x14ac:dyDescent="0.2">
      <c r="A51" s="34">
        <v>45</v>
      </c>
      <c r="B51" s="34">
        <v>12</v>
      </c>
      <c r="C51" s="30" t="s">
        <v>348</v>
      </c>
      <c r="D51" s="27" t="s">
        <v>293</v>
      </c>
      <c r="E51" s="27" t="s">
        <v>294</v>
      </c>
      <c r="F51" s="27" t="s">
        <v>162</v>
      </c>
      <c r="G51" s="27" t="s">
        <v>72</v>
      </c>
      <c r="H51" s="30">
        <v>4</v>
      </c>
      <c r="I51" s="30">
        <v>5</v>
      </c>
      <c r="J51" s="30">
        <v>2.5</v>
      </c>
      <c r="K51" s="30">
        <v>0</v>
      </c>
      <c r="L51" s="30">
        <v>2</v>
      </c>
      <c r="M51" s="36">
        <f t="shared" si="1"/>
        <v>13.5</v>
      </c>
      <c r="N51" s="30"/>
    </row>
    <row r="52" spans="1:14" ht="38.25" x14ac:dyDescent="0.2">
      <c r="A52" s="34">
        <v>46</v>
      </c>
      <c r="B52" s="34">
        <v>25</v>
      </c>
      <c r="C52" s="30" t="s">
        <v>377</v>
      </c>
      <c r="D52" s="27" t="s">
        <v>258</v>
      </c>
      <c r="E52" s="35">
        <v>39712</v>
      </c>
      <c r="F52" s="27" t="s">
        <v>21</v>
      </c>
      <c r="G52" s="27" t="s">
        <v>97</v>
      </c>
      <c r="H52" s="30">
        <v>3</v>
      </c>
      <c r="I52" s="30">
        <v>7</v>
      </c>
      <c r="J52" s="30">
        <v>3</v>
      </c>
      <c r="K52" s="30">
        <v>0.5</v>
      </c>
      <c r="L52" s="30">
        <v>0</v>
      </c>
      <c r="M52" s="36">
        <f t="shared" si="1"/>
        <v>13.5</v>
      </c>
      <c r="N52" s="30"/>
    </row>
    <row r="53" spans="1:14" ht="38.25" x14ac:dyDescent="0.2">
      <c r="A53" s="34">
        <v>47</v>
      </c>
      <c r="B53" s="34">
        <v>43</v>
      </c>
      <c r="C53" s="30" t="s">
        <v>356</v>
      </c>
      <c r="D53" s="27" t="s">
        <v>260</v>
      </c>
      <c r="E53" s="35">
        <v>40064</v>
      </c>
      <c r="F53" s="27" t="s">
        <v>25</v>
      </c>
      <c r="G53" s="27" t="s">
        <v>26</v>
      </c>
      <c r="H53" s="30">
        <v>3</v>
      </c>
      <c r="I53" s="30">
        <v>8</v>
      </c>
      <c r="J53" s="30">
        <v>2</v>
      </c>
      <c r="K53" s="30">
        <v>0.5</v>
      </c>
      <c r="L53" s="30">
        <v>0</v>
      </c>
      <c r="M53" s="36">
        <f t="shared" si="1"/>
        <v>13.5</v>
      </c>
      <c r="N53" s="30"/>
    </row>
    <row r="54" spans="1:14" ht="25.5" x14ac:dyDescent="0.2">
      <c r="A54" s="34">
        <v>48</v>
      </c>
      <c r="B54" s="34">
        <v>3</v>
      </c>
      <c r="C54" s="30" t="s">
        <v>394</v>
      </c>
      <c r="D54" s="27" t="s">
        <v>311</v>
      </c>
      <c r="E54" s="35">
        <v>39938</v>
      </c>
      <c r="F54" s="27" t="s">
        <v>116</v>
      </c>
      <c r="G54" s="27" t="s">
        <v>312</v>
      </c>
      <c r="H54" s="30">
        <v>3</v>
      </c>
      <c r="I54" s="30">
        <v>6</v>
      </c>
      <c r="J54" s="30">
        <v>3</v>
      </c>
      <c r="K54" s="30">
        <v>0</v>
      </c>
      <c r="L54" s="30">
        <v>1</v>
      </c>
      <c r="M54" s="36">
        <f t="shared" si="1"/>
        <v>13</v>
      </c>
      <c r="N54" s="30"/>
    </row>
    <row r="55" spans="1:14" ht="38.25" x14ac:dyDescent="0.2">
      <c r="A55" s="34">
        <v>49</v>
      </c>
      <c r="B55" s="34">
        <v>24</v>
      </c>
      <c r="C55" s="30" t="s">
        <v>379</v>
      </c>
      <c r="D55" s="27" t="s">
        <v>257</v>
      </c>
      <c r="E55" s="35">
        <v>39752</v>
      </c>
      <c r="F55" s="27" t="s">
        <v>21</v>
      </c>
      <c r="G55" s="27" t="s">
        <v>97</v>
      </c>
      <c r="H55" s="30">
        <v>6</v>
      </c>
      <c r="I55" s="30">
        <v>4</v>
      </c>
      <c r="J55" s="30">
        <v>0.5</v>
      </c>
      <c r="K55" s="30">
        <v>0.5</v>
      </c>
      <c r="L55" s="30">
        <v>2</v>
      </c>
      <c r="M55" s="36">
        <f t="shared" si="1"/>
        <v>13</v>
      </c>
      <c r="N55" s="30"/>
    </row>
    <row r="56" spans="1:14" ht="25.5" x14ac:dyDescent="0.2">
      <c r="A56" s="34">
        <v>50</v>
      </c>
      <c r="B56" s="34">
        <v>33</v>
      </c>
      <c r="C56" s="30" t="s">
        <v>368</v>
      </c>
      <c r="D56" s="27" t="s">
        <v>286</v>
      </c>
      <c r="E56" s="35">
        <v>39749</v>
      </c>
      <c r="F56" s="27" t="s">
        <v>222</v>
      </c>
      <c r="G56" s="27" t="s">
        <v>70</v>
      </c>
      <c r="H56" s="30">
        <v>0</v>
      </c>
      <c r="I56" s="30">
        <v>7</v>
      </c>
      <c r="J56" s="30">
        <v>4</v>
      </c>
      <c r="K56" s="30">
        <v>1</v>
      </c>
      <c r="L56" s="30">
        <v>1</v>
      </c>
      <c r="M56" s="36">
        <f t="shared" si="1"/>
        <v>13</v>
      </c>
      <c r="N56" s="30"/>
    </row>
    <row r="57" spans="1:14" ht="25.5" x14ac:dyDescent="0.2">
      <c r="A57" s="34">
        <v>51</v>
      </c>
      <c r="B57" s="34">
        <v>29</v>
      </c>
      <c r="C57" s="30" t="s">
        <v>372</v>
      </c>
      <c r="D57" s="27" t="s">
        <v>285</v>
      </c>
      <c r="E57" s="35">
        <v>39773</v>
      </c>
      <c r="F57" s="27" t="s">
        <v>222</v>
      </c>
      <c r="G57" s="27" t="s">
        <v>70</v>
      </c>
      <c r="H57" s="30">
        <v>6</v>
      </c>
      <c r="I57" s="30">
        <v>2.5</v>
      </c>
      <c r="J57" s="30">
        <v>3</v>
      </c>
      <c r="K57" s="30">
        <v>1</v>
      </c>
      <c r="L57" s="30">
        <v>0</v>
      </c>
      <c r="M57" s="36">
        <f t="shared" si="1"/>
        <v>12.5</v>
      </c>
      <c r="N57" s="30"/>
    </row>
    <row r="58" spans="1:14" ht="25.5" x14ac:dyDescent="0.2">
      <c r="A58" s="34">
        <v>52</v>
      </c>
      <c r="B58" s="34">
        <v>31</v>
      </c>
      <c r="C58" s="30" t="s">
        <v>370</v>
      </c>
      <c r="D58" s="27" t="s">
        <v>282</v>
      </c>
      <c r="E58" s="35">
        <v>39735</v>
      </c>
      <c r="F58" s="27" t="s">
        <v>30</v>
      </c>
      <c r="G58" s="27" t="s">
        <v>31</v>
      </c>
      <c r="H58" s="30">
        <v>1</v>
      </c>
      <c r="I58" s="30">
        <v>8</v>
      </c>
      <c r="J58" s="30">
        <v>3</v>
      </c>
      <c r="K58" s="30">
        <v>0.5</v>
      </c>
      <c r="L58" s="30">
        <v>0</v>
      </c>
      <c r="M58" s="36">
        <f t="shared" si="1"/>
        <v>12.5</v>
      </c>
      <c r="N58" s="30"/>
    </row>
    <row r="59" spans="1:14" ht="51" x14ac:dyDescent="0.2">
      <c r="A59" s="34">
        <v>53</v>
      </c>
      <c r="B59" s="34">
        <v>49</v>
      </c>
      <c r="C59" s="30" t="s">
        <v>398</v>
      </c>
      <c r="D59" s="27" t="s">
        <v>308</v>
      </c>
      <c r="E59" s="35">
        <v>39929</v>
      </c>
      <c r="F59" s="27" t="s">
        <v>171</v>
      </c>
      <c r="G59" s="27" t="s">
        <v>172</v>
      </c>
      <c r="H59" s="30">
        <v>6</v>
      </c>
      <c r="I59" s="30">
        <v>4</v>
      </c>
      <c r="J59" s="30">
        <v>1</v>
      </c>
      <c r="K59" s="30">
        <v>0</v>
      </c>
      <c r="L59" s="30">
        <v>1</v>
      </c>
      <c r="M59" s="36">
        <f t="shared" si="1"/>
        <v>12</v>
      </c>
      <c r="N59" s="30"/>
    </row>
    <row r="60" spans="1:14" ht="38.25" x14ac:dyDescent="0.2">
      <c r="A60" s="34">
        <v>54</v>
      </c>
      <c r="B60" s="34">
        <v>18</v>
      </c>
      <c r="C60" s="30" t="s">
        <v>385</v>
      </c>
      <c r="D60" s="27" t="s">
        <v>262</v>
      </c>
      <c r="E60" s="27" t="s">
        <v>263</v>
      </c>
      <c r="F60" s="27" t="s">
        <v>143</v>
      </c>
      <c r="G60" s="27" t="s">
        <v>264</v>
      </c>
      <c r="H60" s="30">
        <v>0</v>
      </c>
      <c r="I60" s="30">
        <v>7</v>
      </c>
      <c r="J60" s="30">
        <v>2</v>
      </c>
      <c r="K60" s="30">
        <v>0.5</v>
      </c>
      <c r="L60" s="30">
        <v>2</v>
      </c>
      <c r="M60" s="36">
        <f t="shared" si="1"/>
        <v>11.5</v>
      </c>
      <c r="N60" s="30"/>
    </row>
    <row r="61" spans="1:14" ht="38.25" x14ac:dyDescent="0.2">
      <c r="A61" s="34">
        <v>55</v>
      </c>
      <c r="B61" s="34">
        <v>22</v>
      </c>
      <c r="C61" s="30" t="s">
        <v>367</v>
      </c>
      <c r="D61" s="27" t="s">
        <v>324</v>
      </c>
      <c r="E61" s="35">
        <v>39813</v>
      </c>
      <c r="F61" s="27" t="s">
        <v>181</v>
      </c>
      <c r="G61" s="27" t="s">
        <v>182</v>
      </c>
      <c r="H61" s="30">
        <v>5</v>
      </c>
      <c r="I61" s="30">
        <v>2</v>
      </c>
      <c r="J61" s="30">
        <v>2</v>
      </c>
      <c r="K61" s="30">
        <v>0.5</v>
      </c>
      <c r="L61" s="30">
        <v>2</v>
      </c>
      <c r="M61" s="36">
        <f t="shared" si="1"/>
        <v>11.5</v>
      </c>
      <c r="N61" s="30"/>
    </row>
    <row r="62" spans="1:14" ht="25.5" x14ac:dyDescent="0.2">
      <c r="A62" s="34">
        <v>56</v>
      </c>
      <c r="B62" s="34">
        <v>4</v>
      </c>
      <c r="C62" s="30" t="s">
        <v>393</v>
      </c>
      <c r="D62" s="27" t="s">
        <v>314</v>
      </c>
      <c r="E62" s="35">
        <v>39958</v>
      </c>
      <c r="F62" s="27" t="s">
        <v>116</v>
      </c>
      <c r="G62" s="27" t="s">
        <v>119</v>
      </c>
      <c r="H62" s="30">
        <v>1</v>
      </c>
      <c r="I62" s="30">
        <v>4</v>
      </c>
      <c r="J62" s="30">
        <v>5</v>
      </c>
      <c r="K62" s="30">
        <v>0</v>
      </c>
      <c r="L62" s="30">
        <v>1</v>
      </c>
      <c r="M62" s="36">
        <f t="shared" si="1"/>
        <v>11</v>
      </c>
      <c r="N62" s="30"/>
    </row>
    <row r="63" spans="1:14" ht="38.25" x14ac:dyDescent="0.2">
      <c r="A63" s="34">
        <v>57</v>
      </c>
      <c r="B63" s="34">
        <v>53</v>
      </c>
      <c r="C63" s="30" t="s">
        <v>346</v>
      </c>
      <c r="D63" s="27" t="s">
        <v>255</v>
      </c>
      <c r="E63" s="35">
        <v>39917</v>
      </c>
      <c r="F63" s="27" t="s">
        <v>138</v>
      </c>
      <c r="G63" s="27" t="s">
        <v>199</v>
      </c>
      <c r="H63" s="30">
        <v>4</v>
      </c>
      <c r="I63" s="30">
        <v>2</v>
      </c>
      <c r="J63" s="30">
        <v>2.5</v>
      </c>
      <c r="K63" s="30">
        <v>1</v>
      </c>
      <c r="L63" s="30">
        <v>0</v>
      </c>
      <c r="M63" s="36">
        <f t="shared" si="1"/>
        <v>9.5</v>
      </c>
      <c r="N63" s="30"/>
    </row>
    <row r="64" spans="1:14" ht="38.25" x14ac:dyDescent="0.2">
      <c r="A64" s="34">
        <v>58</v>
      </c>
      <c r="B64" s="34">
        <v>14</v>
      </c>
      <c r="C64" s="30" t="s">
        <v>380</v>
      </c>
      <c r="D64" s="27" t="s">
        <v>267</v>
      </c>
      <c r="E64" s="27" t="s">
        <v>268</v>
      </c>
      <c r="F64" s="27" t="s">
        <v>143</v>
      </c>
      <c r="G64" s="27" t="s">
        <v>264</v>
      </c>
      <c r="H64" s="30">
        <v>1</v>
      </c>
      <c r="I64" s="30">
        <v>5</v>
      </c>
      <c r="J64" s="30">
        <v>1</v>
      </c>
      <c r="K64" s="30">
        <v>0</v>
      </c>
      <c r="L64" s="30">
        <v>0</v>
      </c>
      <c r="M64" s="36">
        <f t="shared" si="1"/>
        <v>7</v>
      </c>
      <c r="N64" s="30"/>
    </row>
    <row r="65" spans="1:14" ht="38.25" x14ac:dyDescent="0.2">
      <c r="A65" s="34">
        <v>59</v>
      </c>
      <c r="B65" s="34">
        <v>15</v>
      </c>
      <c r="C65" s="30" t="s">
        <v>378</v>
      </c>
      <c r="D65" s="27" t="s">
        <v>271</v>
      </c>
      <c r="E65" s="27" t="s">
        <v>272</v>
      </c>
      <c r="F65" s="27" t="s">
        <v>143</v>
      </c>
      <c r="G65" s="27" t="s">
        <v>264</v>
      </c>
      <c r="H65" s="30">
        <v>0</v>
      </c>
      <c r="I65" s="30">
        <v>3</v>
      </c>
      <c r="J65" s="30">
        <v>3</v>
      </c>
      <c r="K65" s="30">
        <v>0</v>
      </c>
      <c r="L65" s="30">
        <v>0</v>
      </c>
      <c r="M65" s="36">
        <f t="shared" si="1"/>
        <v>6</v>
      </c>
      <c r="N65" s="30"/>
    </row>
    <row r="66" spans="1:14" ht="38.25" x14ac:dyDescent="0.2">
      <c r="A66" s="34">
        <v>60</v>
      </c>
      <c r="B66" s="34">
        <v>17</v>
      </c>
      <c r="C66" s="30" t="s">
        <v>375</v>
      </c>
      <c r="D66" s="27" t="s">
        <v>265</v>
      </c>
      <c r="E66" s="27" t="s">
        <v>266</v>
      </c>
      <c r="F66" s="27" t="s">
        <v>143</v>
      </c>
      <c r="G66" s="27" t="s">
        <v>264</v>
      </c>
      <c r="H66" s="30">
        <v>0</v>
      </c>
      <c r="I66" s="30">
        <v>5</v>
      </c>
      <c r="J66" s="30">
        <v>0.5</v>
      </c>
      <c r="K66" s="30">
        <v>0</v>
      </c>
      <c r="L66" s="30">
        <v>0</v>
      </c>
      <c r="M66" s="36">
        <f t="shared" si="1"/>
        <v>5.5</v>
      </c>
      <c r="N66" s="30"/>
    </row>
    <row r="67" spans="1:14" ht="12.75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ht="38.25" x14ac:dyDescent="0.2">
      <c r="A68" s="1" t="s">
        <v>49</v>
      </c>
      <c r="B68" s="6"/>
      <c r="C68" s="6"/>
      <c r="D68" s="31" t="s">
        <v>85</v>
      </c>
      <c r="E68" s="6"/>
      <c r="F68" s="2"/>
      <c r="G68" s="2"/>
      <c r="H68" s="2"/>
      <c r="I68" s="2"/>
      <c r="J68" s="2"/>
      <c r="K68" s="2"/>
      <c r="L68" s="2"/>
      <c r="M68" s="2"/>
      <c r="N68" s="2"/>
    </row>
    <row r="69" spans="1:14" ht="12.75" x14ac:dyDescent="0.2">
      <c r="A69" s="2"/>
      <c r="B69" s="6"/>
      <c r="C69" s="6"/>
      <c r="D69" s="6"/>
      <c r="E69" s="6"/>
      <c r="F69" s="2"/>
      <c r="G69" s="2"/>
      <c r="H69" s="2"/>
      <c r="I69" s="2"/>
      <c r="J69" s="2"/>
      <c r="K69" s="2"/>
      <c r="L69" s="2"/>
      <c r="M69" s="2"/>
      <c r="N69" s="2"/>
    </row>
    <row r="70" spans="1:14" ht="12.75" x14ac:dyDescent="0.2">
      <c r="A70" s="1" t="s">
        <v>50</v>
      </c>
      <c r="B70" s="6"/>
      <c r="C70" s="6"/>
      <c r="D70" s="6"/>
      <c r="E70" s="6"/>
      <c r="F70" s="11"/>
      <c r="G70" s="2"/>
      <c r="H70" s="2"/>
      <c r="I70" s="2"/>
      <c r="J70" s="2"/>
      <c r="K70" s="2"/>
      <c r="L70" s="2"/>
      <c r="M70" s="2"/>
      <c r="N70" s="2"/>
    </row>
    <row r="71" spans="1:14" ht="12.75" x14ac:dyDescent="0.2">
      <c r="A71" s="2"/>
      <c r="B71" s="6"/>
      <c r="C71" s="6"/>
      <c r="D71" s="32" t="s">
        <v>48</v>
      </c>
      <c r="E71" s="6"/>
      <c r="F71" s="1"/>
      <c r="G71" s="2"/>
      <c r="H71" s="2"/>
      <c r="I71" s="2"/>
      <c r="J71" s="2"/>
      <c r="K71" s="2"/>
      <c r="L71" s="2"/>
      <c r="M71" s="2"/>
      <c r="N71" s="2"/>
    </row>
    <row r="72" spans="1:14" ht="12.75" x14ac:dyDescent="0.2">
      <c r="A72" s="2"/>
      <c r="B72" s="6"/>
      <c r="C72" s="6"/>
      <c r="D72" s="32" t="s">
        <v>53</v>
      </c>
      <c r="E72" s="6"/>
      <c r="F72" s="1"/>
      <c r="G72" s="2"/>
      <c r="H72" s="2"/>
      <c r="I72" s="2"/>
      <c r="J72" s="2"/>
      <c r="K72" s="2"/>
      <c r="L72" s="2"/>
      <c r="M72" s="2"/>
      <c r="N72" s="2"/>
    </row>
    <row r="73" spans="1:14" ht="25.5" x14ac:dyDescent="0.2">
      <c r="A73" s="2"/>
      <c r="B73" s="6"/>
      <c r="C73" s="6"/>
      <c r="D73" s="32" t="s">
        <v>54</v>
      </c>
      <c r="E73" s="6"/>
      <c r="F73" s="1"/>
      <c r="G73" s="2"/>
      <c r="H73" s="2"/>
      <c r="I73" s="2"/>
      <c r="J73" s="2"/>
      <c r="K73" s="2"/>
      <c r="L73" s="2"/>
      <c r="M73" s="2"/>
      <c r="N73" s="2"/>
    </row>
    <row r="74" spans="1:14" ht="25.5" x14ac:dyDescent="0.2">
      <c r="A74" s="2"/>
      <c r="B74" s="6"/>
      <c r="C74" s="6"/>
      <c r="D74" s="32" t="s">
        <v>61</v>
      </c>
      <c r="E74" s="6"/>
      <c r="F74" s="1"/>
      <c r="G74" s="2"/>
      <c r="H74" s="2"/>
      <c r="I74" s="2"/>
      <c r="J74" s="2"/>
      <c r="K74" s="2"/>
      <c r="L74" s="2"/>
      <c r="M74" s="2"/>
      <c r="N74" s="2"/>
    </row>
    <row r="75" spans="1:14" ht="25.5" x14ac:dyDescent="0.2">
      <c r="A75" s="2"/>
      <c r="B75" s="6"/>
      <c r="C75" s="6"/>
      <c r="D75" s="32" t="s">
        <v>66</v>
      </c>
      <c r="E75" s="6"/>
      <c r="F75" s="1"/>
      <c r="G75" s="2"/>
      <c r="H75" s="2"/>
      <c r="I75" s="2"/>
      <c r="J75" s="2"/>
      <c r="K75" s="2"/>
      <c r="L75" s="2"/>
      <c r="M75" s="2"/>
      <c r="N75" s="2"/>
    </row>
    <row r="76" spans="1:14" ht="25.5" x14ac:dyDescent="0.2">
      <c r="A76" s="2"/>
      <c r="B76" s="6"/>
      <c r="C76" s="6"/>
      <c r="D76" s="32" t="s">
        <v>75</v>
      </c>
      <c r="E76" s="6"/>
      <c r="F76" s="1"/>
      <c r="G76" s="2"/>
      <c r="H76" s="2"/>
      <c r="I76" s="2"/>
      <c r="J76" s="2"/>
      <c r="K76" s="2"/>
      <c r="L76" s="2"/>
      <c r="M76" s="2"/>
      <c r="N76" s="2"/>
    </row>
    <row r="77" spans="1:14" ht="12.75" x14ac:dyDescent="0.2">
      <c r="A77" s="2"/>
      <c r="B77" s="6"/>
      <c r="C77" s="6"/>
      <c r="D77" s="32" t="s">
        <v>408</v>
      </c>
      <c r="E77" s="6"/>
      <c r="F77" s="1"/>
      <c r="G77" s="2"/>
      <c r="H77" s="2"/>
      <c r="I77" s="2"/>
      <c r="J77" s="2"/>
      <c r="K77" s="2"/>
      <c r="L77" s="2"/>
      <c r="M77" s="2"/>
      <c r="N77" s="2"/>
    </row>
    <row r="78" spans="1:14" ht="25.5" x14ac:dyDescent="0.2">
      <c r="A78" s="2"/>
      <c r="B78" s="6"/>
      <c r="C78" s="6"/>
      <c r="D78" s="32" t="s">
        <v>44</v>
      </c>
      <c r="E78" s="6"/>
      <c r="F78" s="1"/>
      <c r="G78" s="2"/>
      <c r="H78" s="2"/>
      <c r="I78" s="2"/>
      <c r="J78" s="2"/>
      <c r="K78" s="2"/>
      <c r="L78" s="2"/>
      <c r="M78" s="2"/>
      <c r="N78" s="2"/>
    </row>
    <row r="79" spans="1:14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</sheetData>
  <sortState xmlns:xlrd2="http://schemas.microsoft.com/office/spreadsheetml/2017/richdata2" ref="A7:N66">
    <sortCondition descending="1" ref="M7:M66"/>
  </sortState>
  <mergeCells count="14">
    <mergeCell ref="B5:B6"/>
    <mergeCell ref="A1:N1"/>
    <mergeCell ref="A2:N2"/>
    <mergeCell ref="A3:N3"/>
    <mergeCell ref="A4:N4"/>
    <mergeCell ref="A5:A6"/>
    <mergeCell ref="C5:C6"/>
    <mergeCell ref="G5:G6"/>
    <mergeCell ref="H5:L5"/>
    <mergeCell ref="M5:M6"/>
    <mergeCell ref="N5:N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</vt:lpstr>
      <vt:lpstr>10 клас</vt:lpstr>
      <vt:lpstr>9 клас</vt:lpstr>
      <vt:lpstr>8 клас</vt:lpstr>
      <vt:lpstr>7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2021-12-20T16:49:25Z</cp:lastPrinted>
  <dcterms:modified xsi:type="dcterms:W3CDTF">2021-12-28T08:13:10Z</dcterms:modified>
</cp:coreProperties>
</file>